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5600" windowHeight="9240"/>
  </bookViews>
  <sheets>
    <sheet name="Sayf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5" i="1" l="1"/>
  <c r="E105" i="1"/>
  <c r="F104" i="1"/>
  <c r="E104" i="1"/>
  <c r="F103" i="1"/>
  <c r="E103" i="1"/>
  <c r="F100" i="1"/>
  <c r="E100" i="1"/>
  <c r="F99" i="1"/>
  <c r="E99" i="1"/>
  <c r="F98" i="1"/>
  <c r="E98" i="1"/>
  <c r="F95" i="1"/>
  <c r="E95" i="1"/>
  <c r="F94" i="1"/>
  <c r="E94" i="1"/>
  <c r="F93" i="1"/>
  <c r="E93" i="1"/>
  <c r="F90" i="1"/>
  <c r="E90" i="1"/>
  <c r="F89" i="1"/>
  <c r="E89" i="1"/>
  <c r="F88" i="1"/>
  <c r="E88" i="1"/>
  <c r="F34" i="1" l="1"/>
  <c r="E34" i="1"/>
  <c r="F33" i="1"/>
  <c r="E33" i="1"/>
  <c r="F32" i="1"/>
  <c r="E32" i="1"/>
  <c r="F31" i="1"/>
  <c r="E31" i="1"/>
  <c r="F30" i="1"/>
  <c r="E30" i="1"/>
  <c r="F29" i="1"/>
  <c r="E29" i="1"/>
  <c r="F21" i="1"/>
  <c r="E21" i="1"/>
  <c r="F20" i="1"/>
  <c r="E20" i="1"/>
  <c r="F19" i="1"/>
  <c r="E19" i="1"/>
  <c r="F18" i="1"/>
  <c r="E18" i="1"/>
  <c r="F17" i="1"/>
  <c r="E17" i="1"/>
  <c r="F16" i="1"/>
  <c r="E16" i="1"/>
  <c r="F13" i="1"/>
  <c r="E13" i="1"/>
  <c r="F12" i="1"/>
  <c r="E12" i="1"/>
  <c r="F11" i="1"/>
  <c r="E11" i="1"/>
  <c r="F10" i="1"/>
  <c r="E10" i="1"/>
  <c r="F9" i="1"/>
  <c r="E9" i="1"/>
  <c r="F8" i="1"/>
  <c r="E8" i="1"/>
  <c r="E24" i="1"/>
  <c r="F24" i="1"/>
  <c r="E25" i="1"/>
  <c r="F25" i="1"/>
  <c r="E26" i="1"/>
  <c r="F26" i="1"/>
  <c r="F39" i="1" l="1"/>
  <c r="E39" i="1"/>
  <c r="F38" i="1"/>
  <c r="E38" i="1"/>
  <c r="F37" i="1"/>
  <c r="E37" i="1"/>
  <c r="F44" i="1"/>
  <c r="E44" i="1"/>
  <c r="F43" i="1"/>
  <c r="E43" i="1"/>
  <c r="F42" i="1"/>
  <c r="E42" i="1"/>
  <c r="F56" i="1"/>
  <c r="E56" i="1"/>
  <c r="F55" i="1"/>
  <c r="E55" i="1"/>
  <c r="F54" i="1"/>
  <c r="E54" i="1"/>
  <c r="F53" i="1"/>
  <c r="E53" i="1"/>
  <c r="F52" i="1"/>
  <c r="E52" i="1"/>
  <c r="F51" i="1"/>
  <c r="E51" i="1"/>
  <c r="F50" i="1"/>
  <c r="E50" i="1"/>
  <c r="F49" i="1"/>
  <c r="E49" i="1"/>
  <c r="F48" i="1"/>
  <c r="E48" i="1"/>
  <c r="F47" i="1"/>
  <c r="E47" i="1"/>
  <c r="F69" i="1"/>
  <c r="E69" i="1"/>
  <c r="F68" i="1"/>
  <c r="E68" i="1"/>
  <c r="F67" i="1"/>
  <c r="E67" i="1"/>
  <c r="F64" i="1"/>
  <c r="E64" i="1"/>
  <c r="F63" i="1"/>
  <c r="E63" i="1"/>
  <c r="F62" i="1"/>
  <c r="E62" i="1"/>
  <c r="F61" i="1"/>
  <c r="E61" i="1"/>
  <c r="F60" i="1"/>
  <c r="E60" i="1"/>
  <c r="F59" i="1"/>
  <c r="E59" i="1"/>
  <c r="F85" i="1"/>
  <c r="E85" i="1"/>
  <c r="F84" i="1"/>
  <c r="E84" i="1"/>
  <c r="F83" i="1"/>
  <c r="E83" i="1"/>
  <c r="F82" i="1"/>
  <c r="E82" i="1"/>
  <c r="F81" i="1"/>
  <c r="E81" i="1"/>
  <c r="F80" i="1"/>
  <c r="E80" i="1"/>
  <c r="F77" i="1"/>
  <c r="E77" i="1"/>
  <c r="F76" i="1"/>
  <c r="E76" i="1"/>
  <c r="F75" i="1"/>
  <c r="E75" i="1"/>
  <c r="F74" i="1"/>
  <c r="E74" i="1"/>
  <c r="F73" i="1"/>
  <c r="E73" i="1"/>
  <c r="F72" i="1"/>
  <c r="E72" i="1"/>
</calcChain>
</file>

<file path=xl/sharedStrings.xml><?xml version="1.0" encoding="utf-8"?>
<sst xmlns="http://schemas.openxmlformats.org/spreadsheetml/2006/main" count="394" uniqueCount="108">
  <si>
    <t>Maç No</t>
  </si>
  <si>
    <t>Tarih</t>
  </si>
  <si>
    <t>Saat</t>
  </si>
  <si>
    <t>1. Takım</t>
  </si>
  <si>
    <t>2. Takım</t>
  </si>
  <si>
    <t>Yer</t>
  </si>
  <si>
    <t>Skor</t>
  </si>
  <si>
    <t>1. Hafta</t>
  </si>
  <si>
    <t>2. Hafta</t>
  </si>
  <si>
    <t>3. Hafta</t>
  </si>
  <si>
    <t xml:space="preserve">                                            2025-2026 EĞİTİM ÖĞRETİM YILI MANİSA OKUL SPORLARI </t>
  </si>
  <si>
    <t>FİNAL</t>
  </si>
  <si>
    <r>
      <t xml:space="preserve">FİKSTÜRDE YAPILACAK OLAN TARİH, SAAT VE SALON DEĞİŞİKLİKLERİ </t>
    </r>
    <r>
      <rPr>
        <sz val="11"/>
        <color rgb="FFFF0000"/>
        <rFont val="Calibri"/>
        <family val="2"/>
        <charset val="162"/>
        <scheme val="minor"/>
      </rPr>
      <t>KIRMIZI</t>
    </r>
    <r>
      <rPr>
        <sz val="11"/>
        <color theme="1"/>
        <rFont val="Calibri"/>
        <family val="2"/>
        <scheme val="minor"/>
      </rPr>
      <t xml:space="preserve"> RENKTE BELİRTİLECEKTİR. FİKSTÜRLERDEKİ DEĞİŞİKLİKLERİ KAÇIRMAMAK İÇİN GÜNCEL TAKİP EDİNİZ.</t>
    </r>
  </si>
  <si>
    <t>4. Hafta</t>
  </si>
  <si>
    <t>5. Hafta</t>
  </si>
  <si>
    <t>SARUHANLI GRUBU</t>
  </si>
  <si>
    <t>FUTSAL GENÇ A ERKEKLER İL BİRİNCİLİĞİ SONUÇLARI</t>
  </si>
  <si>
    <t>Hasan Ferdi Turgutlu MTAL</t>
  </si>
  <si>
    <t>Salihli Borsa İstanbul MTAL</t>
  </si>
  <si>
    <t>Germiyanoğulları MTAL</t>
  </si>
  <si>
    <t>AKHİSAR A GRUBU</t>
  </si>
  <si>
    <t>AKHİSAR B GRUBU</t>
  </si>
  <si>
    <t>SALİHLİ A GRUBU</t>
  </si>
  <si>
    <t>SALİHLİ B GRUBU</t>
  </si>
  <si>
    <t>TURGUTLU A GRUBU</t>
  </si>
  <si>
    <t>TURGUTLU B GRUBU</t>
  </si>
  <si>
    <t>ŞEHZADELER GRUBU</t>
  </si>
  <si>
    <t>YUNUSEMRE A GRUBU</t>
  </si>
  <si>
    <t>YUNUSEMRE B GRUBU</t>
  </si>
  <si>
    <t>YUNUSEMRE C GRUBU</t>
  </si>
  <si>
    <t>ÖZEL MANİSA BAHÇEŞEHİR KOLEJİ AL</t>
  </si>
  <si>
    <t>Fatih Anadolu Lisesi</t>
  </si>
  <si>
    <t>Manisa Ticaret Borsası AL</t>
  </si>
  <si>
    <t>Manisa TOKİ Mesleki ve Teknik Anadolu Lisesi</t>
  </si>
  <si>
    <t>ÖZEL İZMİR TÜRK KOLEJİ ANADOLU L</t>
  </si>
  <si>
    <t>Manisa Hasan Türek Anadolu Lisesi</t>
  </si>
  <si>
    <t>Manisa Spor Lisesi</t>
  </si>
  <si>
    <t>Mehmet Akif Ersoy Anadolu Lisesi</t>
  </si>
  <si>
    <t>ÖZEL MANİSA ORGANİZE SANAYİ BÖLGESİ MTAL</t>
  </si>
  <si>
    <t>Çukurova Kimya MTAL</t>
  </si>
  <si>
    <t>Nihal Akçura Turizm MTAL</t>
  </si>
  <si>
    <t>ÖZEL MANİSA GİRNE KOLEJİ AL</t>
  </si>
  <si>
    <t>Şehzadeler Gediz Anadolu Lisesi</t>
  </si>
  <si>
    <t>ÖZEL KAT MTAL</t>
  </si>
  <si>
    <t>Turgutlu Lisesi</t>
  </si>
  <si>
    <t>ÖZEL MANİSA TURGUTLU KENT EĞİTİM AL</t>
  </si>
  <si>
    <t>Halil Kale Fen Lisesi</t>
  </si>
  <si>
    <t>Turgutlu Selman Işılak MTAL</t>
  </si>
  <si>
    <t>Turgutlu Anadolu Lisesi</t>
  </si>
  <si>
    <t>Saruhanlı Anadolu İHO</t>
  </si>
  <si>
    <t>Saruhanlı Almış Şentürk MTAL</t>
  </si>
  <si>
    <t>Saruhanlı Mehmet Akif Ersoy AL</t>
  </si>
  <si>
    <t>Saruhanbey Ticaret MTAL</t>
  </si>
  <si>
    <t>Saruhanlı Anadolu Lisesi</t>
  </si>
  <si>
    <t>ÖZEL SALİHLİ NAZMİ ARIKAN FEN BİLİMLERİ FL</t>
  </si>
  <si>
    <t>Ahmet Yesevi MTAL</t>
  </si>
  <si>
    <t>Kula Bekir Sacide Keleşoğlu AL</t>
  </si>
  <si>
    <t>Salihli Merkez Anadolu Lisesi</t>
  </si>
  <si>
    <t>Salihli Anadolu Lisesi</t>
  </si>
  <si>
    <t>Gölmarmara Hulki Sanlıtop AL</t>
  </si>
  <si>
    <t>Soma Linyit Anadolu Lisesi</t>
  </si>
  <si>
    <t>Gördes Mesleki ve Teknik Anadolu Lisesi</t>
  </si>
  <si>
    <t>Kayhan Ergun MTAL</t>
  </si>
  <si>
    <t>Akhisar Çağlak Anadolu Lisesi</t>
  </si>
  <si>
    <t>Fevzi Keskinoğlu Anadolu Lisesi</t>
  </si>
  <si>
    <t>Aliya İzzetbegoviç MTAL</t>
  </si>
  <si>
    <t>Namık Oğul Anadolu Lisesi</t>
  </si>
  <si>
    <t>MANİSA LİSESİ</t>
  </si>
  <si>
    <t>ÇEYREK FİNAL A GRUBU</t>
  </si>
  <si>
    <t>YUNUSEMRE C GRUBU BİRİNCİSİ</t>
  </si>
  <si>
    <t>ÇEYREK FİNAL B GRUBU</t>
  </si>
  <si>
    <t>ŞEHZADELER GRUBU BİRİNCİSİ</t>
  </si>
  <si>
    <t>ÇEYREK FİNAL C GRUBU</t>
  </si>
  <si>
    <t>YUNUSEMRE A GRUBU BİRİNCİSİ</t>
  </si>
  <si>
    <t>ÇEYREK FİNAL D GRUBU</t>
  </si>
  <si>
    <t>YUNUSEMRE B GRUBU BİRİNCİSİ</t>
  </si>
  <si>
    <t>ÇEYREK FİNAL A GRUBU BİRİNCİSİ</t>
  </si>
  <si>
    <t>ÇEYREK FİNAL C GRUBU BİRİNCİSİ</t>
  </si>
  <si>
    <t>ÇEYREK FİNAL B GRUBU BİRİNCİSİ</t>
  </si>
  <si>
    <t>ÇEYREK FİNAL D GRUBU BİRİNCİSİ</t>
  </si>
  <si>
    <t>3.LÜK</t>
  </si>
  <si>
    <t>1. MAÇ MAĞLUBÜ</t>
  </si>
  <si>
    <t>2. MAÇ MAĞLUBÜ</t>
  </si>
  <si>
    <t>1. MAÇ GALİBİ</t>
  </si>
  <si>
    <t>2. MAÇ GALİBİ</t>
  </si>
  <si>
    <t>AKHİSAR B GRUBU BİRİNCİSİ</t>
  </si>
  <si>
    <t>AKHİSAR A GRUBU BİRİNCİSİ</t>
  </si>
  <si>
    <t>SALİHLİ A GRUBU BİRİNCİSİ</t>
  </si>
  <si>
    <t>SARUHANLI GRUBU BİRİNCİSİ</t>
  </si>
  <si>
    <t>SARUHANLI GRUBU İKİNCİSİ</t>
  </si>
  <si>
    <t>SALİHLİ B GRUBU BİRİNCİSİ</t>
  </si>
  <si>
    <t>TURGUTLU A GRUBU BİRİNCİSİ</t>
  </si>
  <si>
    <t>TURGUTLU B GRUBU BİRİNCİSİ</t>
  </si>
  <si>
    <t>10:00</t>
  </si>
  <si>
    <t>11:00</t>
  </si>
  <si>
    <t>12:00</t>
  </si>
  <si>
    <t>13:00</t>
  </si>
  <si>
    <t>OLİMPİK ÇOK AMAÇLI SS</t>
  </si>
  <si>
    <t>SARUHANLI AL SS</t>
  </si>
  <si>
    <t>TURGUTLU-Y.BEYAZIT SS</t>
  </si>
  <si>
    <t>SALİHLİ-NFK SOSYAL B.SS</t>
  </si>
  <si>
    <t>AKHİSAR-F.KESKİNOĞLU AL SS</t>
  </si>
  <si>
    <t>14:00</t>
  </si>
  <si>
    <t>15:00</t>
  </si>
  <si>
    <t>12:01.2026</t>
  </si>
  <si>
    <r>
      <t xml:space="preserve">                                    FUTSAL GENÇ A ERKEKLER İL BİRİNCİLİĞİ </t>
    </r>
    <r>
      <rPr>
        <b/>
        <sz val="16"/>
        <color indexed="8"/>
        <rFont val="Calibri"/>
        <family val="2"/>
        <charset val="162"/>
      </rPr>
      <t>FİKSTÜRÜ</t>
    </r>
  </si>
  <si>
    <t>14.00</t>
  </si>
  <si>
    <t>15.00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</si>
</sst>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4"/>
      <color theme="1"/>
      <name val="Calibri"/>
      <family val="2"/>
      <charset val="162"/>
      <scheme val="minor"/>
    </font>
    <font>
      <sz val="1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b/>
      <sz val="12"/>
      <name val="Calibri"/>
      <family val="2"/>
      <charset val="162"/>
      <scheme val="minor"/>
    </font>
    <font>
      <sz val="11"/>
      <name val="Calibri"/>
      <family val="2"/>
      <scheme val="minor"/>
    </font>
    <font>
      <b/>
      <sz val="11"/>
      <name val="Calibri"/>
      <family val="2"/>
      <charset val="162"/>
      <scheme val="minor"/>
    </font>
    <font>
      <b/>
      <sz val="16"/>
      <color theme="1"/>
      <name val="Calibri"/>
      <family val="2"/>
      <charset val="162"/>
      <scheme val="minor"/>
    </font>
    <font>
      <b/>
      <sz val="16"/>
      <color indexed="8"/>
      <name val="Calibri"/>
      <family val="2"/>
      <charset val="162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1"/>
      <name val="Calibri"/>
      <family val="2"/>
      <charset val="162"/>
      <scheme val="minor"/>
    </font>
    <font>
      <sz val="10"/>
      <color theme="1"/>
      <name val="Arial"/>
      <family val="2"/>
      <charset val="162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0" fillId="0" borderId="0" xfId="0" applyAlignment="1">
      <alignment horizontal="center"/>
    </xf>
    <xf numFmtId="0" fontId="0" fillId="0" borderId="1" xfId="0" applyFont="1" applyBorder="1" applyAlignment="1">
      <alignment horizontal="left" vertical="center"/>
    </xf>
    <xf numFmtId="0" fontId="0" fillId="3" borderId="0" xfId="0" applyFill="1" applyAlignment="1">
      <alignment horizontal="center"/>
    </xf>
    <xf numFmtId="0" fontId="0" fillId="3" borderId="0" xfId="0" applyFill="1" applyAlignment="1">
      <alignment horizontal="center"/>
    </xf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0" fontId="0" fillId="0" borderId="2" xfId="0" applyBorder="1" applyAlignment="1">
      <alignment horizontal="left"/>
    </xf>
    <xf numFmtId="0" fontId="0" fillId="0" borderId="1" xfId="0" applyBorder="1" applyAlignment="1">
      <alignment horizontal="left" vertical="center"/>
    </xf>
    <xf numFmtId="49" fontId="2" fillId="0" borderId="1" xfId="0" applyNumberFormat="1" applyFont="1" applyBorder="1" applyAlignment="1">
      <alignment horizontal="left" vertical="center"/>
    </xf>
    <xf numFmtId="0" fontId="0" fillId="0" borderId="1" xfId="0" applyBorder="1" applyAlignment="1">
      <alignment horizontal="left"/>
    </xf>
    <xf numFmtId="0" fontId="0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49" fontId="2" fillId="0" borderId="0" xfId="0" applyNumberFormat="1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Font="1" applyBorder="1" applyAlignment="1">
      <alignment horizontal="left"/>
    </xf>
    <xf numFmtId="0" fontId="2" fillId="0" borderId="0" xfId="0" applyFont="1" applyBorder="1" applyAlignment="1">
      <alignment horizontal="left" vertical="center"/>
    </xf>
    <xf numFmtId="20" fontId="7" fillId="0" borderId="1" xfId="0" applyNumberFormat="1" applyFont="1" applyBorder="1" applyAlignment="1">
      <alignment horizontal="center" vertical="center"/>
    </xf>
    <xf numFmtId="20" fontId="7" fillId="0" borderId="0" xfId="0" applyNumberFormat="1" applyFont="1" applyBorder="1" applyAlignment="1">
      <alignment horizontal="center" vertical="center"/>
    </xf>
    <xf numFmtId="14" fontId="7" fillId="0" borderId="1" xfId="0" applyNumberFormat="1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14" fontId="9" fillId="0" borderId="1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10" fillId="2" borderId="1" xfId="0" applyFont="1" applyFill="1" applyBorder="1" applyAlignment="1">
      <alignment horizontal="center" vertical="center"/>
    </xf>
    <xf numFmtId="14" fontId="9" fillId="0" borderId="0" xfId="0" applyNumberFormat="1" applyFont="1" applyBorder="1" applyAlignment="1">
      <alignment horizontal="center" vertical="center"/>
    </xf>
    <xf numFmtId="14" fontId="9" fillId="0" borderId="1" xfId="0" applyNumberFormat="1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14" fontId="9" fillId="0" borderId="1" xfId="0" applyNumberFormat="1" applyFont="1" applyBorder="1" applyAlignment="1">
      <alignment horizontal="center"/>
    </xf>
    <xf numFmtId="14" fontId="9" fillId="0" borderId="0" xfId="0" applyNumberFormat="1" applyFont="1" applyBorder="1" applyAlignment="1">
      <alignment horizontal="center"/>
    </xf>
    <xf numFmtId="49" fontId="8" fillId="2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49" fontId="10" fillId="2" borderId="1" xfId="0" applyNumberFormat="1" applyFont="1" applyFill="1" applyBorder="1" applyAlignment="1">
      <alignment horizontal="center" vertical="center"/>
    </xf>
    <xf numFmtId="20" fontId="9" fillId="0" borderId="1" xfId="0" applyNumberFormat="1" applyFont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49" fontId="9" fillId="0" borderId="0" xfId="0" applyNumberFormat="1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/>
    </xf>
    <xf numFmtId="49" fontId="9" fillId="0" borderId="0" xfId="0" applyNumberFormat="1" applyFont="1" applyBorder="1" applyAlignment="1">
      <alignment horizontal="center"/>
    </xf>
    <xf numFmtId="20" fontId="9" fillId="0" borderId="1" xfId="0" applyNumberFormat="1" applyFont="1" applyBorder="1" applyAlignment="1">
      <alignment horizontal="center"/>
    </xf>
    <xf numFmtId="0" fontId="4" fillId="3" borderId="0" xfId="0" applyFont="1" applyFill="1" applyAlignment="1"/>
    <xf numFmtId="0" fontId="6" fillId="2" borderId="1" xfId="0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0" fontId="11" fillId="3" borderId="0" xfId="0" applyFont="1" applyFill="1" applyAlignment="1">
      <alignment vertical="center"/>
    </xf>
    <xf numFmtId="0" fontId="13" fillId="3" borderId="0" xfId="0" applyFont="1" applyFill="1" applyAlignment="1">
      <alignment horizontal="center"/>
    </xf>
    <xf numFmtId="0" fontId="13" fillId="3" borderId="0" xfId="0" applyFont="1" applyFill="1" applyAlignment="1"/>
    <xf numFmtId="0" fontId="14" fillId="3" borderId="0" xfId="0" applyFont="1" applyFill="1" applyAlignment="1">
      <alignment vertical="center"/>
    </xf>
    <xf numFmtId="0" fontId="15" fillId="3" borderId="0" xfId="0" applyFont="1" applyFill="1" applyAlignment="1">
      <alignment vertical="center"/>
    </xf>
    <xf numFmtId="49" fontId="2" fillId="2" borderId="1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14" fontId="16" fillId="0" borderId="1" xfId="0" applyNumberFormat="1" applyFont="1" applyFill="1" applyBorder="1" applyAlignment="1">
      <alignment horizontal="center" vertical="center"/>
    </xf>
    <xf numFmtId="14" fontId="0" fillId="0" borderId="1" xfId="0" applyNumberFormat="1" applyFont="1" applyBorder="1" applyAlignment="1">
      <alignment horizontal="center" vertical="center"/>
    </xf>
    <xf numFmtId="20" fontId="17" fillId="0" borderId="1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2" xfId="0" applyBorder="1" applyAlignment="1">
      <alignment horizontal="left"/>
    </xf>
    <xf numFmtId="0" fontId="14" fillId="3" borderId="0" xfId="0" applyFont="1" applyFill="1" applyAlignment="1">
      <alignment vertical="center"/>
    </xf>
    <xf numFmtId="14" fontId="2" fillId="3" borderId="0" xfId="0" applyNumberFormat="1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0" fontId="11" fillId="3" borderId="0" xfId="0" applyFont="1" applyFill="1" applyAlignment="1">
      <alignment vertical="center"/>
    </xf>
    <xf numFmtId="0" fontId="0" fillId="3" borderId="5" xfId="0" applyFill="1" applyBorder="1" applyAlignment="1">
      <alignment horizontal="left"/>
    </xf>
    <xf numFmtId="0" fontId="3" fillId="2" borderId="4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14" fontId="18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0</xdr:col>
      <xdr:colOff>1428750</xdr:colOff>
      <xdr:row>3</xdr:row>
      <xdr:rowOff>79375</xdr:rowOff>
    </xdr:to>
    <xdr:pic>
      <xdr:nvPicPr>
        <xdr:cNvPr id="4" name="Resim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"/>
          <a:ext cx="1428750" cy="8691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887413</xdr:colOff>
      <xdr:row>0</xdr:row>
      <xdr:rowOff>87313</xdr:rowOff>
    </xdr:from>
    <xdr:to>
      <xdr:col>8</xdr:col>
      <xdr:colOff>11112</xdr:colOff>
      <xdr:row>5</xdr:row>
      <xdr:rowOff>18206</xdr:rowOff>
    </xdr:to>
    <xdr:pic>
      <xdr:nvPicPr>
        <xdr:cNvPr id="5" name="Resim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24444" y="87313"/>
          <a:ext cx="1564481" cy="109770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20"/>
  <sheetViews>
    <sheetView tabSelected="1" zoomScaleNormal="100" workbookViewId="0">
      <selection activeCell="A7" sqref="A7"/>
    </sheetView>
  </sheetViews>
  <sheetFormatPr defaultRowHeight="15" x14ac:dyDescent="0.25"/>
  <cols>
    <col min="1" max="1" width="41.42578125" style="1" customWidth="1"/>
    <col min="2" max="2" width="9.140625" style="1"/>
    <col min="3" max="3" width="14.42578125" style="26" customWidth="1"/>
    <col min="4" max="4" width="8.140625" style="26" customWidth="1"/>
    <col min="5" max="5" width="43" style="1" customWidth="1"/>
    <col min="6" max="6" width="41.85546875" style="1" customWidth="1"/>
    <col min="7" max="7" width="28.42578125" customWidth="1"/>
    <col min="8" max="8" width="8.140625" customWidth="1"/>
    <col min="9" max="9" width="9.140625" style="1"/>
  </cols>
  <sheetData>
    <row r="1" spans="1:20" ht="21" x14ac:dyDescent="0.35">
      <c r="A1" s="46"/>
      <c r="B1" s="47"/>
      <c r="C1" s="67"/>
      <c r="D1" s="67"/>
      <c r="E1" s="67"/>
      <c r="F1" s="67"/>
      <c r="G1" s="67"/>
      <c r="H1" s="42"/>
    </row>
    <row r="2" spans="1:20" ht="21" x14ac:dyDescent="0.35">
      <c r="A2" s="46"/>
      <c r="B2" s="48" t="s">
        <v>10</v>
      </c>
      <c r="C2" s="49"/>
      <c r="D2" s="49"/>
      <c r="E2" s="48"/>
      <c r="F2" s="48"/>
      <c r="G2" s="48"/>
      <c r="H2" s="42"/>
    </row>
    <row r="3" spans="1:20" ht="21" x14ac:dyDescent="0.25">
      <c r="A3" s="4"/>
      <c r="B3" s="42"/>
      <c r="C3" s="71" t="s">
        <v>105</v>
      </c>
      <c r="D3" s="71"/>
      <c r="E3" s="71"/>
      <c r="F3" s="71"/>
      <c r="G3" s="45"/>
      <c r="H3" s="42"/>
    </row>
    <row r="4" spans="1:20" ht="15" customHeight="1" x14ac:dyDescent="0.25">
      <c r="A4" s="4"/>
      <c r="B4" s="68">
        <v>46059</v>
      </c>
      <c r="C4" s="68"/>
      <c r="D4" s="68"/>
      <c r="E4" s="68"/>
      <c r="F4" s="68"/>
      <c r="G4" s="68"/>
      <c r="H4" s="68"/>
    </row>
    <row r="5" spans="1:20" x14ac:dyDescent="0.25">
      <c r="A5" s="4"/>
      <c r="B5" s="69"/>
      <c r="C5" s="70"/>
      <c r="D5" s="70"/>
      <c r="E5" s="70"/>
      <c r="F5" s="70"/>
      <c r="G5" s="70"/>
      <c r="H5" s="70"/>
    </row>
    <row r="6" spans="1:20" x14ac:dyDescent="0.25">
      <c r="A6" s="72" t="s">
        <v>12</v>
      </c>
      <c r="B6" s="72"/>
      <c r="C6" s="72"/>
      <c r="D6" s="72"/>
      <c r="E6" s="72"/>
      <c r="F6" s="72"/>
      <c r="G6" s="72"/>
      <c r="H6" s="3"/>
    </row>
    <row r="7" spans="1:20" s="5" customFormat="1" ht="30" customHeight="1" x14ac:dyDescent="0.25">
      <c r="A7" s="43" t="s">
        <v>27</v>
      </c>
      <c r="B7" s="43" t="s">
        <v>0</v>
      </c>
      <c r="C7" s="24" t="s">
        <v>1</v>
      </c>
      <c r="D7" s="33" t="s">
        <v>2</v>
      </c>
      <c r="E7" s="43" t="s">
        <v>3</v>
      </c>
      <c r="F7" s="43" t="s">
        <v>4</v>
      </c>
      <c r="G7" s="43" t="s">
        <v>5</v>
      </c>
      <c r="H7" s="50" t="s">
        <v>6</v>
      </c>
      <c r="T7" s="6"/>
    </row>
    <row r="8" spans="1:20" s="5" customFormat="1" ht="14.1" customHeight="1" x14ac:dyDescent="0.25">
      <c r="A8" s="7" t="s">
        <v>40</v>
      </c>
      <c r="B8" s="8" t="s">
        <v>7</v>
      </c>
      <c r="C8" s="76">
        <v>45979</v>
      </c>
      <c r="D8" s="34" t="s">
        <v>93</v>
      </c>
      <c r="E8" s="2" t="str">
        <f>A8</f>
        <v>Nihal Akçura Turizm MTAL</v>
      </c>
      <c r="F8" s="2" t="str">
        <f>A11</f>
        <v>Manisa Spor Lisesi</v>
      </c>
      <c r="G8" s="54" t="s">
        <v>97</v>
      </c>
      <c r="H8" s="9"/>
      <c r="T8" s="6"/>
    </row>
    <row r="9" spans="1:20" s="5" customFormat="1" ht="14.1" customHeight="1" x14ac:dyDescent="0.25">
      <c r="A9" s="10" t="s">
        <v>39</v>
      </c>
      <c r="B9" s="8" t="s">
        <v>7</v>
      </c>
      <c r="C9" s="76">
        <v>45979</v>
      </c>
      <c r="D9" s="34" t="s">
        <v>94</v>
      </c>
      <c r="E9" s="2" t="str">
        <f>A9</f>
        <v>Çukurova Kimya MTAL</v>
      </c>
      <c r="F9" s="2" t="str">
        <f>A10</f>
        <v>Fatih Anadolu Lisesi</v>
      </c>
      <c r="G9" s="54" t="s">
        <v>97</v>
      </c>
      <c r="H9" s="9"/>
      <c r="T9" s="6"/>
    </row>
    <row r="10" spans="1:20" s="5" customFormat="1" ht="14.1" customHeight="1" x14ac:dyDescent="0.25">
      <c r="A10" s="10" t="s">
        <v>31</v>
      </c>
      <c r="B10" s="8" t="s">
        <v>8</v>
      </c>
      <c r="C10" s="25">
        <v>45985</v>
      </c>
      <c r="D10" s="34" t="s">
        <v>96</v>
      </c>
      <c r="E10" s="2" t="str">
        <f>A8</f>
        <v>Nihal Akçura Turizm MTAL</v>
      </c>
      <c r="F10" s="2" t="str">
        <f>A10</f>
        <v>Fatih Anadolu Lisesi</v>
      </c>
      <c r="G10" s="54" t="s">
        <v>97</v>
      </c>
      <c r="H10" s="9"/>
      <c r="T10" s="6"/>
    </row>
    <row r="11" spans="1:20" s="5" customFormat="1" ht="14.1" customHeight="1" x14ac:dyDescent="0.25">
      <c r="A11" s="7" t="s">
        <v>36</v>
      </c>
      <c r="B11" s="8" t="s">
        <v>8</v>
      </c>
      <c r="C11" s="25">
        <v>45985</v>
      </c>
      <c r="D11" s="34" t="s">
        <v>95</v>
      </c>
      <c r="E11" s="2" t="str">
        <f>A11</f>
        <v>Manisa Spor Lisesi</v>
      </c>
      <c r="F11" s="2" t="str">
        <f>A9</f>
        <v>Çukurova Kimya MTAL</v>
      </c>
      <c r="G11" s="54" t="s">
        <v>97</v>
      </c>
      <c r="H11" s="10"/>
      <c r="T11" s="6"/>
    </row>
    <row r="12" spans="1:20" s="5" customFormat="1" ht="14.1" customHeight="1" x14ac:dyDescent="0.25">
      <c r="A12" s="11"/>
      <c r="B12" s="8" t="s">
        <v>9</v>
      </c>
      <c r="C12" s="25">
        <v>45994</v>
      </c>
      <c r="D12" s="34" t="s">
        <v>93</v>
      </c>
      <c r="E12" s="2" t="str">
        <f>A8</f>
        <v>Nihal Akçura Turizm MTAL</v>
      </c>
      <c r="F12" s="2" t="str">
        <f>A9</f>
        <v>Çukurova Kimya MTAL</v>
      </c>
      <c r="G12" s="54" t="s">
        <v>97</v>
      </c>
      <c r="H12" s="10"/>
      <c r="S12" s="6"/>
      <c r="T12" s="6"/>
    </row>
    <row r="13" spans="1:20" s="5" customFormat="1" ht="14.1" customHeight="1" x14ac:dyDescent="0.25">
      <c r="A13" s="11"/>
      <c r="B13" s="8" t="s">
        <v>9</v>
      </c>
      <c r="C13" s="25">
        <v>45994</v>
      </c>
      <c r="D13" s="34" t="s">
        <v>94</v>
      </c>
      <c r="E13" s="2" t="str">
        <f>A10</f>
        <v>Fatih Anadolu Lisesi</v>
      </c>
      <c r="F13" s="2" t="str">
        <f>A11</f>
        <v>Manisa Spor Lisesi</v>
      </c>
      <c r="G13" s="54" t="s">
        <v>97</v>
      </c>
      <c r="H13" s="10"/>
      <c r="T13" s="6"/>
    </row>
    <row r="14" spans="1:20" s="5" customFormat="1" ht="14.1" customHeight="1" x14ac:dyDescent="0.25">
      <c r="C14" s="26"/>
      <c r="D14" s="26"/>
      <c r="G14" s="1"/>
      <c r="T14" s="6"/>
    </row>
    <row r="15" spans="1:20" s="5" customFormat="1" ht="30.75" customHeight="1" x14ac:dyDescent="0.25">
      <c r="A15" s="43" t="s">
        <v>28</v>
      </c>
      <c r="B15" s="43" t="s">
        <v>0</v>
      </c>
      <c r="C15" s="24" t="s">
        <v>1</v>
      </c>
      <c r="D15" s="33" t="s">
        <v>2</v>
      </c>
      <c r="E15" s="43" t="s">
        <v>3</v>
      </c>
      <c r="F15" s="43" t="s">
        <v>4</v>
      </c>
      <c r="G15" s="43" t="s">
        <v>5</v>
      </c>
      <c r="H15" s="50" t="s">
        <v>6</v>
      </c>
      <c r="T15" s="6"/>
    </row>
    <row r="16" spans="1:20" s="5" customFormat="1" ht="14.1" customHeight="1" x14ac:dyDescent="0.25">
      <c r="A16" s="10" t="s">
        <v>35</v>
      </c>
      <c r="B16" s="8" t="s">
        <v>7</v>
      </c>
      <c r="C16" s="76">
        <v>45979</v>
      </c>
      <c r="D16" s="34" t="s">
        <v>95</v>
      </c>
      <c r="E16" s="2" t="str">
        <f>A16</f>
        <v>Manisa Hasan Türek Anadolu Lisesi</v>
      </c>
      <c r="F16" s="2" t="str">
        <f>A19</f>
        <v>ÖZEL MANİSA BAHÇEŞEHİR KOLEJİ AL</v>
      </c>
      <c r="G16" s="54" t="s">
        <v>97</v>
      </c>
      <c r="H16" s="9"/>
      <c r="T16" s="6"/>
    </row>
    <row r="17" spans="1:20" s="5" customFormat="1" ht="14.1" customHeight="1" x14ac:dyDescent="0.25">
      <c r="A17" s="10" t="s">
        <v>32</v>
      </c>
      <c r="B17" s="8" t="s">
        <v>7</v>
      </c>
      <c r="C17" s="76">
        <v>45979</v>
      </c>
      <c r="D17" s="34" t="s">
        <v>96</v>
      </c>
      <c r="E17" s="2" t="str">
        <f>A17</f>
        <v>Manisa Ticaret Borsası AL</v>
      </c>
      <c r="F17" s="2" t="str">
        <f>A18</f>
        <v>ÖZEL İZMİR TÜRK KOLEJİ ANADOLU L</v>
      </c>
      <c r="G17" s="54" t="s">
        <v>97</v>
      </c>
      <c r="H17" s="9"/>
      <c r="S17" s="6"/>
      <c r="T17" s="6"/>
    </row>
    <row r="18" spans="1:20" s="5" customFormat="1" ht="14.1" customHeight="1" x14ac:dyDescent="0.25">
      <c r="A18" s="7" t="s">
        <v>34</v>
      </c>
      <c r="B18" s="8" t="s">
        <v>8</v>
      </c>
      <c r="C18" s="25">
        <v>45985</v>
      </c>
      <c r="D18" s="34" t="s">
        <v>94</v>
      </c>
      <c r="E18" s="2" t="str">
        <f>A16</f>
        <v>Manisa Hasan Türek Anadolu Lisesi</v>
      </c>
      <c r="F18" s="2" t="str">
        <f>A18</f>
        <v>ÖZEL İZMİR TÜRK KOLEJİ ANADOLU L</v>
      </c>
      <c r="G18" s="54" t="s">
        <v>97</v>
      </c>
      <c r="H18" s="9"/>
      <c r="T18" s="6"/>
    </row>
    <row r="19" spans="1:20" s="5" customFormat="1" ht="14.1" customHeight="1" x14ac:dyDescent="0.25">
      <c r="A19" s="10" t="s">
        <v>30</v>
      </c>
      <c r="B19" s="8" t="s">
        <v>8</v>
      </c>
      <c r="C19" s="25">
        <v>45985</v>
      </c>
      <c r="D19" s="34" t="s">
        <v>93</v>
      </c>
      <c r="E19" s="2" t="str">
        <f>A19</f>
        <v>ÖZEL MANİSA BAHÇEŞEHİR KOLEJİ AL</v>
      </c>
      <c r="F19" s="2" t="str">
        <f>A17</f>
        <v>Manisa Ticaret Borsası AL</v>
      </c>
      <c r="G19" s="54" t="s">
        <v>97</v>
      </c>
      <c r="H19" s="10"/>
      <c r="T19" s="6"/>
    </row>
    <row r="20" spans="1:20" s="5" customFormat="1" ht="14.1" customHeight="1" x14ac:dyDescent="0.25">
      <c r="A20" s="11"/>
      <c r="B20" s="8" t="s">
        <v>9</v>
      </c>
      <c r="C20" s="25">
        <v>45994</v>
      </c>
      <c r="D20" s="34" t="s">
        <v>95</v>
      </c>
      <c r="E20" s="2" t="str">
        <f>A16</f>
        <v>Manisa Hasan Türek Anadolu Lisesi</v>
      </c>
      <c r="F20" s="2" t="str">
        <f>A17</f>
        <v>Manisa Ticaret Borsası AL</v>
      </c>
      <c r="G20" s="54" t="s">
        <v>97</v>
      </c>
      <c r="H20" s="10"/>
      <c r="T20" s="6"/>
    </row>
    <row r="21" spans="1:20" s="5" customFormat="1" ht="14.1" customHeight="1" x14ac:dyDescent="0.25">
      <c r="A21" s="11"/>
      <c r="B21" s="8" t="s">
        <v>9</v>
      </c>
      <c r="C21" s="25">
        <v>45994</v>
      </c>
      <c r="D21" s="34" t="s">
        <v>96</v>
      </c>
      <c r="E21" s="2" t="str">
        <f>A18</f>
        <v>ÖZEL İZMİR TÜRK KOLEJİ ANADOLU L</v>
      </c>
      <c r="F21" s="2" t="str">
        <f>A19</f>
        <v>ÖZEL MANİSA BAHÇEŞEHİR KOLEJİ AL</v>
      </c>
      <c r="G21" s="54" t="s">
        <v>97</v>
      </c>
      <c r="H21" s="10"/>
      <c r="T21" s="6"/>
    </row>
    <row r="22" spans="1:20" s="5" customFormat="1" ht="14.1" customHeight="1" x14ac:dyDescent="0.25">
      <c r="C22" s="26"/>
      <c r="D22" s="26"/>
      <c r="T22" s="6"/>
    </row>
    <row r="23" spans="1:20" s="5" customFormat="1" ht="30.75" customHeight="1" x14ac:dyDescent="0.25">
      <c r="A23" s="43" t="s">
        <v>29</v>
      </c>
      <c r="B23" s="51" t="s">
        <v>0</v>
      </c>
      <c r="C23" s="27" t="s">
        <v>1</v>
      </c>
      <c r="D23" s="35" t="s">
        <v>2</v>
      </c>
      <c r="E23" s="52" t="s">
        <v>3</v>
      </c>
      <c r="F23" s="52" t="s">
        <v>4</v>
      </c>
      <c r="G23" s="52" t="s">
        <v>5</v>
      </c>
      <c r="H23" s="50" t="s">
        <v>6</v>
      </c>
      <c r="T23" s="6"/>
    </row>
    <row r="24" spans="1:20" s="5" customFormat="1" ht="14.1" customHeight="1" x14ac:dyDescent="0.25">
      <c r="A24" s="10" t="s">
        <v>37</v>
      </c>
      <c r="B24" s="8" t="s">
        <v>7</v>
      </c>
      <c r="C24" s="23">
        <v>45982</v>
      </c>
      <c r="D24" s="21">
        <v>0.41666666666666669</v>
      </c>
      <c r="E24" s="2" t="str">
        <f>A24</f>
        <v>Mehmet Akif Ersoy Anadolu Lisesi</v>
      </c>
      <c r="F24" s="2" t="str">
        <f>A25</f>
        <v>Manisa TOKİ Mesleki ve Teknik Anadolu Lisesi</v>
      </c>
      <c r="G24" s="54" t="s">
        <v>97</v>
      </c>
      <c r="H24" s="9"/>
      <c r="T24" s="6"/>
    </row>
    <row r="25" spans="1:20" s="5" customFormat="1" ht="14.1" customHeight="1" x14ac:dyDescent="0.25">
      <c r="A25" s="10" t="s">
        <v>33</v>
      </c>
      <c r="B25" s="8" t="s">
        <v>8</v>
      </c>
      <c r="C25" s="23">
        <v>45989</v>
      </c>
      <c r="D25" s="21">
        <v>0.5</v>
      </c>
      <c r="E25" s="2" t="str">
        <f>A26</f>
        <v>ÖZEL MANİSA ORGANİZE SANAYİ BÖLGESİ MTAL</v>
      </c>
      <c r="F25" s="2" t="str">
        <f>A24</f>
        <v>Mehmet Akif Ersoy Anadolu Lisesi</v>
      </c>
      <c r="G25" s="54" t="s">
        <v>97</v>
      </c>
      <c r="H25" s="9"/>
      <c r="T25" s="6"/>
    </row>
    <row r="26" spans="1:20" s="5" customFormat="1" ht="14.1" customHeight="1" x14ac:dyDescent="0.25">
      <c r="A26" s="7" t="s">
        <v>38</v>
      </c>
      <c r="B26" s="8" t="s">
        <v>9</v>
      </c>
      <c r="C26" s="25">
        <v>45996</v>
      </c>
      <c r="D26" s="21">
        <v>0.41666666666666669</v>
      </c>
      <c r="E26" s="2" t="str">
        <f>A25</f>
        <v>Manisa TOKİ Mesleki ve Teknik Anadolu Lisesi</v>
      </c>
      <c r="F26" s="2" t="str">
        <f>A26</f>
        <v>ÖZEL MANİSA ORGANİZE SANAYİ BÖLGESİ MTAL</v>
      </c>
      <c r="G26" s="54" t="s">
        <v>97</v>
      </c>
      <c r="H26" s="9"/>
      <c r="T26" s="6"/>
    </row>
    <row r="27" spans="1:20" s="5" customFormat="1" ht="14.1" customHeight="1" x14ac:dyDescent="0.25">
      <c r="C27" s="26"/>
      <c r="D27" s="26"/>
      <c r="T27" s="6"/>
    </row>
    <row r="28" spans="1:20" s="5" customFormat="1" ht="30.75" customHeight="1" x14ac:dyDescent="0.25">
      <c r="A28" s="43" t="s">
        <v>26</v>
      </c>
      <c r="B28" s="43" t="s">
        <v>0</v>
      </c>
      <c r="C28" s="24" t="s">
        <v>1</v>
      </c>
      <c r="D28" s="33" t="s">
        <v>2</v>
      </c>
      <c r="E28" s="43" t="s">
        <v>3</v>
      </c>
      <c r="F28" s="43" t="s">
        <v>4</v>
      </c>
      <c r="G28" s="43" t="s">
        <v>5</v>
      </c>
      <c r="H28" s="50" t="s">
        <v>6</v>
      </c>
      <c r="T28" s="6"/>
    </row>
    <row r="29" spans="1:20" s="5" customFormat="1" ht="14.1" customHeight="1" x14ac:dyDescent="0.25">
      <c r="A29" s="10" t="s">
        <v>42</v>
      </c>
      <c r="B29" s="8" t="s">
        <v>7</v>
      </c>
      <c r="C29" s="25">
        <v>45982</v>
      </c>
      <c r="D29" s="34" t="s">
        <v>94</v>
      </c>
      <c r="E29" s="2" t="str">
        <f>A29</f>
        <v>Şehzadeler Gediz Anadolu Lisesi</v>
      </c>
      <c r="F29" s="2" t="str">
        <f>A32</f>
        <v>MANİSA LİSESİ</v>
      </c>
      <c r="G29" s="54" t="s">
        <v>97</v>
      </c>
      <c r="H29" s="9"/>
      <c r="T29" s="6"/>
    </row>
    <row r="30" spans="1:20" s="5" customFormat="1" ht="14.1" customHeight="1" x14ac:dyDescent="0.25">
      <c r="A30" s="10" t="s">
        <v>41</v>
      </c>
      <c r="B30" s="8" t="s">
        <v>7</v>
      </c>
      <c r="C30" s="25">
        <v>45982</v>
      </c>
      <c r="D30" s="34" t="s">
        <v>95</v>
      </c>
      <c r="E30" s="2" t="str">
        <f>A30</f>
        <v>ÖZEL MANİSA GİRNE KOLEJİ AL</v>
      </c>
      <c r="F30" s="2" t="str">
        <f>A31</f>
        <v>ÖZEL KAT MTAL</v>
      </c>
      <c r="G30" s="54" t="s">
        <v>97</v>
      </c>
      <c r="H30" s="9"/>
      <c r="T30" s="6"/>
    </row>
    <row r="31" spans="1:20" s="5" customFormat="1" ht="14.1" customHeight="1" x14ac:dyDescent="0.25">
      <c r="A31" s="7" t="s">
        <v>43</v>
      </c>
      <c r="B31" s="8" t="s">
        <v>8</v>
      </c>
      <c r="C31" s="25">
        <v>45989</v>
      </c>
      <c r="D31" s="34" t="s">
        <v>94</v>
      </c>
      <c r="E31" s="2" t="str">
        <f>A29</f>
        <v>Şehzadeler Gediz Anadolu Lisesi</v>
      </c>
      <c r="F31" s="2" t="str">
        <f>A31</f>
        <v>ÖZEL KAT MTAL</v>
      </c>
      <c r="G31" s="54" t="s">
        <v>97</v>
      </c>
      <c r="H31" s="9"/>
      <c r="T31" s="6"/>
    </row>
    <row r="32" spans="1:20" s="5" customFormat="1" ht="14.1" customHeight="1" x14ac:dyDescent="0.25">
      <c r="A32" s="10" t="s">
        <v>67</v>
      </c>
      <c r="B32" s="8" t="s">
        <v>8</v>
      </c>
      <c r="C32" s="25">
        <v>45989</v>
      </c>
      <c r="D32" s="34" t="s">
        <v>93</v>
      </c>
      <c r="E32" s="2" t="str">
        <f>A32</f>
        <v>MANİSA LİSESİ</v>
      </c>
      <c r="F32" s="2" t="str">
        <f>A30</f>
        <v>ÖZEL MANİSA GİRNE KOLEJİ AL</v>
      </c>
      <c r="G32" s="54" t="s">
        <v>97</v>
      </c>
      <c r="H32" s="10"/>
      <c r="T32" s="6"/>
    </row>
    <row r="33" spans="1:20" s="5" customFormat="1" ht="14.1" customHeight="1" x14ac:dyDescent="0.25">
      <c r="A33" s="11"/>
      <c r="B33" s="8" t="s">
        <v>9</v>
      </c>
      <c r="C33" s="25">
        <v>45996</v>
      </c>
      <c r="D33" s="34" t="s">
        <v>94</v>
      </c>
      <c r="E33" s="2" t="str">
        <f>A29</f>
        <v>Şehzadeler Gediz Anadolu Lisesi</v>
      </c>
      <c r="F33" s="2" t="str">
        <f>A30</f>
        <v>ÖZEL MANİSA GİRNE KOLEJİ AL</v>
      </c>
      <c r="G33" s="54" t="s">
        <v>97</v>
      </c>
      <c r="H33" s="10"/>
      <c r="T33" s="6"/>
    </row>
    <row r="34" spans="1:20" s="5" customFormat="1" ht="14.1" customHeight="1" x14ac:dyDescent="0.25">
      <c r="A34" s="11"/>
      <c r="B34" s="8" t="s">
        <v>9</v>
      </c>
      <c r="C34" s="25">
        <v>45996</v>
      </c>
      <c r="D34" s="34" t="s">
        <v>95</v>
      </c>
      <c r="E34" s="2" t="str">
        <f>A31</f>
        <v>ÖZEL KAT MTAL</v>
      </c>
      <c r="F34" s="2" t="str">
        <f>A32</f>
        <v>MANİSA LİSESİ</v>
      </c>
      <c r="G34" s="54" t="s">
        <v>97</v>
      </c>
      <c r="H34" s="10"/>
      <c r="T34" s="6"/>
    </row>
    <row r="35" spans="1:20" s="5" customFormat="1" ht="14.1" customHeight="1" x14ac:dyDescent="0.25">
      <c r="A35" s="12"/>
      <c r="B35" s="13"/>
      <c r="C35" s="28"/>
      <c r="D35" s="22"/>
      <c r="E35" s="11"/>
      <c r="F35" s="11"/>
      <c r="G35" s="14"/>
      <c r="H35" s="15"/>
      <c r="T35" s="6"/>
    </row>
    <row r="36" spans="1:20" s="5" customFormat="1" ht="30.75" customHeight="1" x14ac:dyDescent="0.25">
      <c r="A36" s="43" t="s">
        <v>24</v>
      </c>
      <c r="B36" s="51" t="s">
        <v>0</v>
      </c>
      <c r="C36" s="27" t="s">
        <v>1</v>
      </c>
      <c r="D36" s="35" t="s">
        <v>2</v>
      </c>
      <c r="E36" s="52" t="s">
        <v>3</v>
      </c>
      <c r="F36" s="52" t="s">
        <v>4</v>
      </c>
      <c r="G36" s="52" t="s">
        <v>5</v>
      </c>
      <c r="H36" s="50" t="s">
        <v>6</v>
      </c>
      <c r="T36" s="6"/>
    </row>
    <row r="37" spans="1:20" s="5" customFormat="1" ht="14.1" customHeight="1" x14ac:dyDescent="0.25">
      <c r="A37" s="10" t="s">
        <v>46</v>
      </c>
      <c r="B37" s="8" t="s">
        <v>7</v>
      </c>
      <c r="C37" s="23">
        <v>46008</v>
      </c>
      <c r="D37" s="21">
        <v>0.41666666666666669</v>
      </c>
      <c r="E37" s="2" t="str">
        <f>A37</f>
        <v>Halil Kale Fen Lisesi</v>
      </c>
      <c r="F37" s="2" t="str">
        <f>A38</f>
        <v>Hasan Ferdi Turgutlu MTAL</v>
      </c>
      <c r="G37" s="57" t="s">
        <v>99</v>
      </c>
      <c r="H37" s="9"/>
      <c r="T37" s="6"/>
    </row>
    <row r="38" spans="1:20" s="5" customFormat="1" ht="14.1" customHeight="1" x14ac:dyDescent="0.25">
      <c r="A38" s="10" t="s">
        <v>17</v>
      </c>
      <c r="B38" s="8" t="s">
        <v>8</v>
      </c>
      <c r="C38" s="23">
        <v>46015</v>
      </c>
      <c r="D38" s="21">
        <v>0.45833333333333331</v>
      </c>
      <c r="E38" s="2" t="str">
        <f>A39</f>
        <v>ÖZEL MANİSA TURGUTLU KENT EĞİTİM AL</v>
      </c>
      <c r="F38" s="2" t="str">
        <f>A37</f>
        <v>Halil Kale Fen Lisesi</v>
      </c>
      <c r="G38" s="57" t="s">
        <v>99</v>
      </c>
      <c r="H38" s="9"/>
      <c r="T38" s="6"/>
    </row>
    <row r="39" spans="1:20" s="5" customFormat="1" ht="14.1" customHeight="1" x14ac:dyDescent="0.25">
      <c r="A39" s="7" t="s">
        <v>45</v>
      </c>
      <c r="B39" s="8" t="s">
        <v>9</v>
      </c>
      <c r="C39" s="59">
        <v>46020</v>
      </c>
      <c r="D39" s="60" t="s">
        <v>106</v>
      </c>
      <c r="E39" s="2" t="str">
        <f>A38</f>
        <v>Hasan Ferdi Turgutlu MTAL</v>
      </c>
      <c r="F39" s="2" t="str">
        <f>A39</f>
        <v>ÖZEL MANİSA TURGUTLU KENT EĞİTİM AL</v>
      </c>
      <c r="G39" s="57" t="s">
        <v>99</v>
      </c>
      <c r="H39" s="9"/>
      <c r="T39" s="6"/>
    </row>
    <row r="40" spans="1:20" s="5" customFormat="1" ht="14.1" customHeight="1" x14ac:dyDescent="0.25">
      <c r="A40" s="12"/>
      <c r="B40" s="13"/>
      <c r="C40" s="28"/>
      <c r="D40" s="22"/>
      <c r="E40" s="11"/>
      <c r="F40" s="11"/>
      <c r="G40" s="14"/>
      <c r="H40" s="15"/>
      <c r="T40" s="6"/>
    </row>
    <row r="41" spans="1:20" s="5" customFormat="1" ht="30.75" customHeight="1" x14ac:dyDescent="0.25">
      <c r="A41" s="43" t="s">
        <v>25</v>
      </c>
      <c r="B41" s="51" t="s">
        <v>0</v>
      </c>
      <c r="C41" s="27" t="s">
        <v>1</v>
      </c>
      <c r="D41" s="35" t="s">
        <v>2</v>
      </c>
      <c r="E41" s="52" t="s">
        <v>3</v>
      </c>
      <c r="F41" s="52" t="s">
        <v>4</v>
      </c>
      <c r="G41" s="52" t="s">
        <v>5</v>
      </c>
      <c r="H41" s="50" t="s">
        <v>6</v>
      </c>
      <c r="T41" s="6"/>
    </row>
    <row r="42" spans="1:20" s="5" customFormat="1" ht="14.1" customHeight="1" x14ac:dyDescent="0.25">
      <c r="A42" s="10" t="s">
        <v>47</v>
      </c>
      <c r="B42" s="8" t="s">
        <v>7</v>
      </c>
      <c r="C42" s="23">
        <v>46008</v>
      </c>
      <c r="D42" s="21">
        <v>0.45833333333333331</v>
      </c>
      <c r="E42" s="2" t="str">
        <f>A42</f>
        <v>Turgutlu Selman Işılak MTAL</v>
      </c>
      <c r="F42" s="2" t="str">
        <f>A43</f>
        <v>Turgutlu Lisesi</v>
      </c>
      <c r="G42" s="57" t="s">
        <v>99</v>
      </c>
      <c r="H42" s="9"/>
      <c r="T42" s="6"/>
    </row>
    <row r="43" spans="1:20" s="5" customFormat="1" ht="14.1" customHeight="1" x14ac:dyDescent="0.25">
      <c r="A43" s="10" t="s">
        <v>44</v>
      </c>
      <c r="B43" s="8" t="s">
        <v>8</v>
      </c>
      <c r="C43" s="23">
        <v>46015</v>
      </c>
      <c r="D43" s="21">
        <v>0.41666666666666669</v>
      </c>
      <c r="E43" s="2" t="str">
        <f>A44</f>
        <v>Turgutlu Anadolu Lisesi</v>
      </c>
      <c r="F43" s="2" t="str">
        <f>A42</f>
        <v>Turgutlu Selman Işılak MTAL</v>
      </c>
      <c r="G43" s="57" t="s">
        <v>99</v>
      </c>
      <c r="H43" s="9"/>
      <c r="T43" s="6"/>
    </row>
    <row r="44" spans="1:20" s="5" customFormat="1" ht="14.1" customHeight="1" x14ac:dyDescent="0.25">
      <c r="A44" s="7" t="s">
        <v>48</v>
      </c>
      <c r="B44" s="8" t="s">
        <v>9</v>
      </c>
      <c r="C44" s="59">
        <v>46020</v>
      </c>
      <c r="D44" s="60" t="s">
        <v>107</v>
      </c>
      <c r="E44" s="2" t="str">
        <f>A43</f>
        <v>Turgutlu Lisesi</v>
      </c>
      <c r="F44" s="2" t="str">
        <f>A44</f>
        <v>Turgutlu Anadolu Lisesi</v>
      </c>
      <c r="G44" s="57" t="s">
        <v>99</v>
      </c>
      <c r="H44" s="9"/>
      <c r="T44" s="6"/>
    </row>
    <row r="45" spans="1:20" s="5" customFormat="1" x14ac:dyDescent="0.25">
      <c r="C45" s="26"/>
      <c r="D45" s="26"/>
      <c r="T45" s="6"/>
    </row>
    <row r="46" spans="1:20" s="5" customFormat="1" ht="30" customHeight="1" x14ac:dyDescent="0.25">
      <c r="A46" s="43" t="s">
        <v>15</v>
      </c>
      <c r="B46" s="52" t="s">
        <v>0</v>
      </c>
      <c r="C46" s="27" t="s">
        <v>1</v>
      </c>
      <c r="D46" s="35" t="s">
        <v>2</v>
      </c>
      <c r="E46" s="52" t="s">
        <v>3</v>
      </c>
      <c r="F46" s="52" t="s">
        <v>4</v>
      </c>
      <c r="G46" s="52" t="s">
        <v>5</v>
      </c>
      <c r="H46" s="50" t="s">
        <v>6</v>
      </c>
      <c r="S46" s="6"/>
    </row>
    <row r="47" spans="1:20" s="5" customFormat="1" x14ac:dyDescent="0.25">
      <c r="A47" s="2" t="s">
        <v>51</v>
      </c>
      <c r="B47" s="8" t="s">
        <v>7</v>
      </c>
      <c r="C47" s="25">
        <v>45979</v>
      </c>
      <c r="D47" s="36">
        <v>0.45833333333333331</v>
      </c>
      <c r="E47" s="2" t="str">
        <f>A47</f>
        <v>Saruhanlı Mehmet Akif Ersoy AL</v>
      </c>
      <c r="F47" s="2" t="str">
        <f>A50</f>
        <v>Saruhanlı Almış Şentürk MTAL</v>
      </c>
      <c r="G47" s="53" t="s">
        <v>98</v>
      </c>
      <c r="H47" s="16"/>
      <c r="S47" s="6"/>
    </row>
    <row r="48" spans="1:20" s="5" customFormat="1" x14ac:dyDescent="0.25">
      <c r="A48" s="2" t="s">
        <v>49</v>
      </c>
      <c r="B48" s="8" t="s">
        <v>7</v>
      </c>
      <c r="C48" s="29">
        <v>45979</v>
      </c>
      <c r="D48" s="37" t="s">
        <v>95</v>
      </c>
      <c r="E48" s="2" t="str">
        <f>A48</f>
        <v>Saruhanlı Anadolu İHO</v>
      </c>
      <c r="F48" s="2" t="str">
        <f>A49</f>
        <v>Saruhanbey Ticaret MTAL</v>
      </c>
      <c r="G48" s="53" t="s">
        <v>98</v>
      </c>
      <c r="H48" s="9"/>
      <c r="S48" s="6"/>
    </row>
    <row r="49" spans="1:19" s="5" customFormat="1" x14ac:dyDescent="0.25">
      <c r="A49" s="2" t="s">
        <v>52</v>
      </c>
      <c r="B49" s="8" t="s">
        <v>8</v>
      </c>
      <c r="C49" s="29">
        <v>45986</v>
      </c>
      <c r="D49" s="36">
        <v>0.45833333333333331</v>
      </c>
      <c r="E49" s="2" t="str">
        <f>A51</f>
        <v>Saruhanlı Anadolu Lisesi</v>
      </c>
      <c r="F49" s="2" t="str">
        <f>A49</f>
        <v>Saruhanbey Ticaret MTAL</v>
      </c>
      <c r="G49" s="53" t="s">
        <v>98</v>
      </c>
      <c r="H49" s="16"/>
      <c r="S49" s="6"/>
    </row>
    <row r="50" spans="1:19" s="5" customFormat="1" x14ac:dyDescent="0.25">
      <c r="A50" s="17" t="s">
        <v>50</v>
      </c>
      <c r="B50" s="8" t="s">
        <v>8</v>
      </c>
      <c r="C50" s="29">
        <v>45986</v>
      </c>
      <c r="D50" s="37" t="s">
        <v>95</v>
      </c>
      <c r="E50" s="2" t="str">
        <f>A47</f>
        <v>Saruhanlı Mehmet Akif Ersoy AL</v>
      </c>
      <c r="F50" s="2" t="str">
        <f>A48</f>
        <v>Saruhanlı Anadolu İHO</v>
      </c>
      <c r="G50" s="53" t="s">
        <v>98</v>
      </c>
      <c r="H50" s="9"/>
      <c r="S50" s="6"/>
    </row>
    <row r="51" spans="1:19" s="5" customFormat="1" x14ac:dyDescent="0.25">
      <c r="A51" s="2" t="s">
        <v>53</v>
      </c>
      <c r="B51" s="8" t="s">
        <v>9</v>
      </c>
      <c r="C51" s="29">
        <v>45993</v>
      </c>
      <c r="D51" s="36">
        <v>0.45833333333333331</v>
      </c>
      <c r="E51" s="2" t="str">
        <f>A50</f>
        <v>Saruhanlı Almış Şentürk MTAL</v>
      </c>
      <c r="F51" s="2" t="str">
        <f>A48</f>
        <v>Saruhanlı Anadolu İHO</v>
      </c>
      <c r="G51" s="53" t="s">
        <v>98</v>
      </c>
      <c r="H51" s="9"/>
      <c r="S51" s="6"/>
    </row>
    <row r="52" spans="1:19" s="5" customFormat="1" x14ac:dyDescent="0.25">
      <c r="A52" s="18"/>
      <c r="B52" s="8" t="s">
        <v>9</v>
      </c>
      <c r="C52" s="29">
        <v>45993</v>
      </c>
      <c r="D52" s="37" t="s">
        <v>95</v>
      </c>
      <c r="E52" s="2" t="str">
        <f>A51</f>
        <v>Saruhanlı Anadolu Lisesi</v>
      </c>
      <c r="F52" s="2" t="str">
        <f>A47</f>
        <v>Saruhanlı Mehmet Akif Ersoy AL</v>
      </c>
      <c r="G52" s="53" t="s">
        <v>98</v>
      </c>
      <c r="H52" s="9"/>
      <c r="S52" s="6"/>
    </row>
    <row r="53" spans="1:19" s="5" customFormat="1" x14ac:dyDescent="0.25">
      <c r="A53" s="18"/>
      <c r="B53" s="8" t="s">
        <v>13</v>
      </c>
      <c r="C53" s="58">
        <v>46000</v>
      </c>
      <c r="D53" s="36">
        <v>0.45833333333333331</v>
      </c>
      <c r="E53" s="2" t="str">
        <f>A49</f>
        <v>Saruhanbey Ticaret MTAL</v>
      </c>
      <c r="F53" s="2" t="str">
        <f>A47</f>
        <v>Saruhanlı Mehmet Akif Ersoy AL</v>
      </c>
      <c r="G53" s="53" t="s">
        <v>98</v>
      </c>
      <c r="H53" s="9"/>
      <c r="S53" s="6"/>
    </row>
    <row r="54" spans="1:19" s="5" customFormat="1" x14ac:dyDescent="0.25">
      <c r="A54" s="18"/>
      <c r="B54" s="8" t="s">
        <v>13</v>
      </c>
      <c r="C54" s="29">
        <v>46000</v>
      </c>
      <c r="D54" s="37" t="s">
        <v>95</v>
      </c>
      <c r="E54" s="2" t="str">
        <f>A50</f>
        <v>Saruhanlı Almış Şentürk MTAL</v>
      </c>
      <c r="F54" s="2" t="str">
        <f>A51</f>
        <v>Saruhanlı Anadolu Lisesi</v>
      </c>
      <c r="G54" s="53" t="s">
        <v>98</v>
      </c>
      <c r="H54" s="9"/>
      <c r="S54" s="6"/>
    </row>
    <row r="55" spans="1:19" s="5" customFormat="1" x14ac:dyDescent="0.25">
      <c r="A55" s="18"/>
      <c r="B55" s="8" t="s">
        <v>14</v>
      </c>
      <c r="C55" s="58">
        <v>46007</v>
      </c>
      <c r="D55" s="36">
        <v>0.45833333333333331</v>
      </c>
      <c r="E55" s="2" t="str">
        <f>A48</f>
        <v>Saruhanlı Anadolu İHO</v>
      </c>
      <c r="F55" s="2" t="str">
        <f>A51</f>
        <v>Saruhanlı Anadolu Lisesi</v>
      </c>
      <c r="G55" s="53" t="s">
        <v>98</v>
      </c>
      <c r="H55" s="9"/>
      <c r="S55" s="6"/>
    </row>
    <row r="56" spans="1:19" s="5" customFormat="1" x14ac:dyDescent="0.25">
      <c r="A56" s="18"/>
      <c r="B56" s="8" t="s">
        <v>14</v>
      </c>
      <c r="C56" s="25">
        <v>46007</v>
      </c>
      <c r="D56" s="37" t="s">
        <v>95</v>
      </c>
      <c r="E56" s="2" t="str">
        <f>A49</f>
        <v>Saruhanbey Ticaret MTAL</v>
      </c>
      <c r="F56" s="2" t="str">
        <f>A50</f>
        <v>Saruhanlı Almış Şentürk MTAL</v>
      </c>
      <c r="G56" s="53" t="s">
        <v>98</v>
      </c>
      <c r="H56" s="9"/>
      <c r="S56" s="6"/>
    </row>
    <row r="57" spans="1:19" s="5" customFormat="1" x14ac:dyDescent="0.25">
      <c r="C57" s="26"/>
      <c r="D57" s="26"/>
      <c r="S57" s="6"/>
    </row>
    <row r="58" spans="1:19" s="5" customFormat="1" ht="30" customHeight="1" x14ac:dyDescent="0.25">
      <c r="A58" s="43" t="s">
        <v>22</v>
      </c>
      <c r="B58" s="43" t="s">
        <v>0</v>
      </c>
      <c r="C58" s="24" t="s">
        <v>1</v>
      </c>
      <c r="D58" s="33" t="s">
        <v>2</v>
      </c>
      <c r="E58" s="43" t="s">
        <v>3</v>
      </c>
      <c r="F58" s="43" t="s">
        <v>4</v>
      </c>
      <c r="G58" s="43" t="s">
        <v>5</v>
      </c>
      <c r="H58" s="50" t="s">
        <v>6</v>
      </c>
      <c r="S58" s="6"/>
    </row>
    <row r="59" spans="1:19" s="5" customFormat="1" x14ac:dyDescent="0.25">
      <c r="A59" s="10" t="s">
        <v>18</v>
      </c>
      <c r="B59" s="8" t="s">
        <v>7</v>
      </c>
      <c r="C59" s="25">
        <v>46013</v>
      </c>
      <c r="D59" s="34" t="s">
        <v>94</v>
      </c>
      <c r="E59" s="2" t="str">
        <f>A59</f>
        <v>Salihli Borsa İstanbul MTAL</v>
      </c>
      <c r="F59" s="2" t="str">
        <f>A62</f>
        <v>Salihli Anadolu Lisesi</v>
      </c>
      <c r="G59" s="54" t="s">
        <v>100</v>
      </c>
      <c r="H59" s="9"/>
      <c r="S59" s="6"/>
    </row>
    <row r="60" spans="1:19" s="5" customFormat="1" x14ac:dyDescent="0.25">
      <c r="A60" s="10" t="s">
        <v>54</v>
      </c>
      <c r="B60" s="8" t="s">
        <v>7</v>
      </c>
      <c r="C60" s="25">
        <v>46013</v>
      </c>
      <c r="D60" s="34" t="s">
        <v>95</v>
      </c>
      <c r="E60" s="2" t="str">
        <f>A60</f>
        <v>ÖZEL SALİHLİ NAZMİ ARIKAN FEN BİLİMLERİ FL</v>
      </c>
      <c r="F60" s="2" t="str">
        <f>A61</f>
        <v>Germiyanoğulları MTAL</v>
      </c>
      <c r="G60" s="54" t="s">
        <v>100</v>
      </c>
      <c r="H60" s="9"/>
      <c r="S60" s="6"/>
    </row>
    <row r="61" spans="1:19" s="5" customFormat="1" x14ac:dyDescent="0.25">
      <c r="A61" s="10" t="s">
        <v>19</v>
      </c>
      <c r="B61" s="8" t="s">
        <v>8</v>
      </c>
      <c r="C61" s="25">
        <v>46021</v>
      </c>
      <c r="D61" s="34" t="s">
        <v>96</v>
      </c>
      <c r="E61" s="2" t="str">
        <f>A59</f>
        <v>Salihli Borsa İstanbul MTAL</v>
      </c>
      <c r="F61" s="2" t="str">
        <f>A61</f>
        <v>Germiyanoğulları MTAL</v>
      </c>
      <c r="G61" s="54" t="s">
        <v>100</v>
      </c>
      <c r="H61" s="9"/>
      <c r="S61" s="6"/>
    </row>
    <row r="62" spans="1:19" s="5" customFormat="1" x14ac:dyDescent="0.25">
      <c r="A62" s="10" t="s">
        <v>58</v>
      </c>
      <c r="B62" s="8" t="s">
        <v>8</v>
      </c>
      <c r="C62" s="25">
        <v>46021</v>
      </c>
      <c r="D62" s="34" t="s">
        <v>95</v>
      </c>
      <c r="E62" s="2" t="str">
        <f>A62</f>
        <v>Salihli Anadolu Lisesi</v>
      </c>
      <c r="F62" s="2" t="str">
        <f>A60</f>
        <v>ÖZEL SALİHLİ NAZMİ ARIKAN FEN BİLİMLERİ FL</v>
      </c>
      <c r="G62" s="54" t="s">
        <v>100</v>
      </c>
      <c r="H62" s="10"/>
      <c r="S62" s="6"/>
    </row>
    <row r="63" spans="1:19" s="5" customFormat="1" x14ac:dyDescent="0.25">
      <c r="A63" s="11"/>
      <c r="B63" s="8" t="s">
        <v>9</v>
      </c>
      <c r="C63" s="25">
        <v>46028</v>
      </c>
      <c r="D63" s="34" t="s">
        <v>94</v>
      </c>
      <c r="E63" s="2" t="str">
        <f>A59</f>
        <v>Salihli Borsa İstanbul MTAL</v>
      </c>
      <c r="F63" s="2" t="str">
        <f>A60</f>
        <v>ÖZEL SALİHLİ NAZMİ ARIKAN FEN BİLİMLERİ FL</v>
      </c>
      <c r="G63" s="54" t="s">
        <v>100</v>
      </c>
      <c r="H63" s="10"/>
      <c r="S63" s="6"/>
    </row>
    <row r="64" spans="1:19" s="5" customFormat="1" x14ac:dyDescent="0.25">
      <c r="A64" s="11"/>
      <c r="B64" s="8" t="s">
        <v>9</v>
      </c>
      <c r="C64" s="25">
        <v>46028</v>
      </c>
      <c r="D64" s="34" t="s">
        <v>95</v>
      </c>
      <c r="E64" s="2" t="str">
        <f>A61</f>
        <v>Germiyanoğulları MTAL</v>
      </c>
      <c r="F64" s="2" t="str">
        <f>A62</f>
        <v>Salihli Anadolu Lisesi</v>
      </c>
      <c r="G64" s="54" t="s">
        <v>100</v>
      </c>
      <c r="H64" s="10"/>
      <c r="S64" s="6"/>
    </row>
    <row r="65" spans="1:19" s="5" customFormat="1" x14ac:dyDescent="0.25">
      <c r="C65" s="26"/>
      <c r="D65" s="26"/>
      <c r="S65" s="6"/>
    </row>
    <row r="66" spans="1:19" s="5" customFormat="1" ht="30" customHeight="1" x14ac:dyDescent="0.25">
      <c r="A66" s="43" t="s">
        <v>23</v>
      </c>
      <c r="B66" s="51" t="s">
        <v>0</v>
      </c>
      <c r="C66" s="27" t="s">
        <v>1</v>
      </c>
      <c r="D66" s="35" t="s">
        <v>2</v>
      </c>
      <c r="E66" s="52" t="s">
        <v>3</v>
      </c>
      <c r="F66" s="52" t="s">
        <v>4</v>
      </c>
      <c r="G66" s="52" t="s">
        <v>5</v>
      </c>
      <c r="H66" s="50" t="s">
        <v>6</v>
      </c>
      <c r="S66" s="6"/>
    </row>
    <row r="67" spans="1:19" s="5" customFormat="1" x14ac:dyDescent="0.25">
      <c r="A67" s="10" t="s">
        <v>55</v>
      </c>
      <c r="B67" s="8" t="s">
        <v>7</v>
      </c>
      <c r="C67" s="23">
        <v>46013</v>
      </c>
      <c r="D67" s="21">
        <v>0.54166666666666663</v>
      </c>
      <c r="E67" s="2" t="str">
        <f>A67</f>
        <v>Ahmet Yesevi MTAL</v>
      </c>
      <c r="F67" s="2" t="str">
        <f>A68</f>
        <v>Kula Bekir Sacide Keleşoğlu AL</v>
      </c>
      <c r="G67" s="54" t="s">
        <v>100</v>
      </c>
      <c r="H67" s="9"/>
      <c r="S67" s="6"/>
    </row>
    <row r="68" spans="1:19" s="5" customFormat="1" x14ac:dyDescent="0.25">
      <c r="A68" s="10" t="s">
        <v>56</v>
      </c>
      <c r="B68" s="8" t="s">
        <v>8</v>
      </c>
      <c r="C68" s="23">
        <v>46021</v>
      </c>
      <c r="D68" s="21">
        <v>0.45833333333333331</v>
      </c>
      <c r="E68" s="2" t="str">
        <f>A69</f>
        <v>Salihli Merkez Anadolu Lisesi</v>
      </c>
      <c r="F68" s="2" t="str">
        <f>A67</f>
        <v>Ahmet Yesevi MTAL</v>
      </c>
      <c r="G68" s="54" t="s">
        <v>100</v>
      </c>
      <c r="H68" s="9"/>
      <c r="S68" s="6"/>
    </row>
    <row r="69" spans="1:19" s="5" customFormat="1" x14ac:dyDescent="0.25">
      <c r="A69" s="7" t="s">
        <v>57</v>
      </c>
      <c r="B69" s="8" t="s">
        <v>9</v>
      </c>
      <c r="C69" s="25">
        <v>46028</v>
      </c>
      <c r="D69" s="21">
        <v>0.54166666666666663</v>
      </c>
      <c r="E69" s="2" t="str">
        <f>A68</f>
        <v>Kula Bekir Sacide Keleşoğlu AL</v>
      </c>
      <c r="F69" s="2" t="str">
        <f>A69</f>
        <v>Salihli Merkez Anadolu Lisesi</v>
      </c>
      <c r="G69" s="54" t="s">
        <v>100</v>
      </c>
      <c r="H69" s="9"/>
      <c r="S69" s="6"/>
    </row>
    <row r="70" spans="1:19" s="5" customFormat="1" x14ac:dyDescent="0.25">
      <c r="C70" s="26"/>
      <c r="D70" s="26"/>
      <c r="S70" s="6"/>
    </row>
    <row r="71" spans="1:19" s="5" customFormat="1" ht="30" customHeight="1" x14ac:dyDescent="0.25">
      <c r="A71" s="43" t="s">
        <v>20</v>
      </c>
      <c r="B71" s="43" t="s">
        <v>0</v>
      </c>
      <c r="C71" s="24" t="s">
        <v>1</v>
      </c>
      <c r="D71" s="33" t="s">
        <v>2</v>
      </c>
      <c r="E71" s="43" t="s">
        <v>3</v>
      </c>
      <c r="F71" s="43" t="s">
        <v>4</v>
      </c>
      <c r="G71" s="43" t="s">
        <v>5</v>
      </c>
      <c r="H71" s="50" t="s">
        <v>6</v>
      </c>
      <c r="S71" s="6"/>
    </row>
    <row r="72" spans="1:19" s="5" customFormat="1" x14ac:dyDescent="0.25">
      <c r="A72" s="10" t="s">
        <v>60</v>
      </c>
      <c r="B72" s="8" t="s">
        <v>7</v>
      </c>
      <c r="C72" s="25">
        <v>46000</v>
      </c>
      <c r="D72" s="34" t="s">
        <v>96</v>
      </c>
      <c r="E72" s="2" t="str">
        <f>A72</f>
        <v>Soma Linyit Anadolu Lisesi</v>
      </c>
      <c r="F72" s="2" t="str">
        <f>A75</f>
        <v>Aliya İzzetbegoviç MTAL</v>
      </c>
      <c r="G72" s="2" t="s">
        <v>101</v>
      </c>
      <c r="H72" s="9"/>
      <c r="S72" s="6"/>
    </row>
    <row r="73" spans="1:19" s="5" customFormat="1" x14ac:dyDescent="0.25">
      <c r="A73" s="10" t="s">
        <v>62</v>
      </c>
      <c r="B73" s="8" t="s">
        <v>7</v>
      </c>
      <c r="C73" s="25">
        <v>46000</v>
      </c>
      <c r="D73" s="34" t="s">
        <v>95</v>
      </c>
      <c r="E73" s="2" t="str">
        <f>A73</f>
        <v>Kayhan Ergun MTAL</v>
      </c>
      <c r="F73" s="2" t="str">
        <f>A74</f>
        <v>Akhisar Çağlak Anadolu Lisesi</v>
      </c>
      <c r="G73" s="2" t="s">
        <v>101</v>
      </c>
      <c r="H73" s="9"/>
      <c r="S73" s="6"/>
    </row>
    <row r="74" spans="1:19" s="5" customFormat="1" x14ac:dyDescent="0.25">
      <c r="A74" s="10" t="s">
        <v>63</v>
      </c>
      <c r="B74" s="8" t="s">
        <v>8</v>
      </c>
      <c r="C74" s="25">
        <v>46007</v>
      </c>
      <c r="D74" s="34" t="s">
        <v>96</v>
      </c>
      <c r="E74" s="2" t="str">
        <f>A72</f>
        <v>Soma Linyit Anadolu Lisesi</v>
      </c>
      <c r="F74" s="2" t="str">
        <f>A74</f>
        <v>Akhisar Çağlak Anadolu Lisesi</v>
      </c>
      <c r="G74" s="2" t="s">
        <v>101</v>
      </c>
      <c r="H74" s="9"/>
      <c r="S74" s="6"/>
    </row>
    <row r="75" spans="1:19" s="5" customFormat="1" x14ac:dyDescent="0.25">
      <c r="A75" s="10" t="s">
        <v>65</v>
      </c>
      <c r="B75" s="8" t="s">
        <v>8</v>
      </c>
      <c r="C75" s="25">
        <v>46007</v>
      </c>
      <c r="D75" s="34" t="s">
        <v>95</v>
      </c>
      <c r="E75" s="2" t="str">
        <f>A75</f>
        <v>Aliya İzzetbegoviç MTAL</v>
      </c>
      <c r="F75" s="2" t="str">
        <f>A73</f>
        <v>Kayhan Ergun MTAL</v>
      </c>
      <c r="G75" s="2" t="s">
        <v>101</v>
      </c>
      <c r="H75" s="10"/>
      <c r="S75" s="6"/>
    </row>
    <row r="76" spans="1:19" s="5" customFormat="1" x14ac:dyDescent="0.25">
      <c r="A76" s="11"/>
      <c r="B76" s="8" t="s">
        <v>9</v>
      </c>
      <c r="C76" s="25">
        <v>46014</v>
      </c>
      <c r="D76" s="34" t="s">
        <v>96</v>
      </c>
      <c r="E76" s="2" t="str">
        <f>A72</f>
        <v>Soma Linyit Anadolu Lisesi</v>
      </c>
      <c r="F76" s="2" t="str">
        <f>A73</f>
        <v>Kayhan Ergun MTAL</v>
      </c>
      <c r="G76" s="2" t="s">
        <v>101</v>
      </c>
      <c r="H76" s="10"/>
      <c r="S76" s="6"/>
    </row>
    <row r="77" spans="1:19" s="5" customFormat="1" x14ac:dyDescent="0.25">
      <c r="A77" s="11"/>
      <c r="B77" s="8" t="s">
        <v>9</v>
      </c>
      <c r="C77" s="25">
        <v>46014</v>
      </c>
      <c r="D77" s="34" t="s">
        <v>95</v>
      </c>
      <c r="E77" s="2" t="str">
        <f>A74</f>
        <v>Akhisar Çağlak Anadolu Lisesi</v>
      </c>
      <c r="F77" s="2" t="str">
        <f>A75</f>
        <v>Aliya İzzetbegoviç MTAL</v>
      </c>
      <c r="G77" s="2" t="s">
        <v>101</v>
      </c>
      <c r="H77" s="10"/>
      <c r="S77" s="6"/>
    </row>
    <row r="78" spans="1:19" s="5" customFormat="1" x14ac:dyDescent="0.25">
      <c r="A78" s="12"/>
      <c r="B78" s="13"/>
      <c r="C78" s="28"/>
      <c r="D78" s="22"/>
      <c r="E78" s="11"/>
      <c r="F78" s="11"/>
      <c r="G78" s="14"/>
      <c r="H78" s="15"/>
      <c r="S78" s="6"/>
    </row>
    <row r="79" spans="1:19" s="5" customFormat="1" ht="30" customHeight="1" x14ac:dyDescent="0.25">
      <c r="A79" s="43" t="s">
        <v>21</v>
      </c>
      <c r="B79" s="43" t="s">
        <v>0</v>
      </c>
      <c r="C79" s="24" t="s">
        <v>1</v>
      </c>
      <c r="D79" s="33" t="s">
        <v>2</v>
      </c>
      <c r="E79" s="43" t="s">
        <v>3</v>
      </c>
      <c r="F79" s="43" t="s">
        <v>4</v>
      </c>
      <c r="G79" s="43" t="s">
        <v>5</v>
      </c>
      <c r="H79" s="50" t="s">
        <v>6</v>
      </c>
      <c r="S79" s="6"/>
    </row>
    <row r="80" spans="1:19" s="5" customFormat="1" x14ac:dyDescent="0.25">
      <c r="A80" s="10" t="s">
        <v>59</v>
      </c>
      <c r="B80" s="8" t="s">
        <v>7</v>
      </c>
      <c r="C80" s="25">
        <v>46000</v>
      </c>
      <c r="D80" s="34" t="s">
        <v>103</v>
      </c>
      <c r="E80" s="2" t="str">
        <f>A80</f>
        <v>Gölmarmara Hulki Sanlıtop AL</v>
      </c>
      <c r="F80" s="2" t="str">
        <f>A83</f>
        <v>Namık Oğul Anadolu Lisesi</v>
      </c>
      <c r="G80" s="2" t="s">
        <v>101</v>
      </c>
      <c r="H80" s="9"/>
      <c r="S80" s="6"/>
    </row>
    <row r="81" spans="1:19" s="5" customFormat="1" x14ac:dyDescent="0.25">
      <c r="A81" s="10" t="s">
        <v>61</v>
      </c>
      <c r="B81" s="8" t="s">
        <v>7</v>
      </c>
      <c r="C81" s="25">
        <v>46000</v>
      </c>
      <c r="D81" s="34" t="s">
        <v>102</v>
      </c>
      <c r="E81" s="2" t="str">
        <f>A81</f>
        <v>Gördes Mesleki ve Teknik Anadolu Lisesi</v>
      </c>
      <c r="F81" s="2" t="str">
        <f>A82</f>
        <v>Fevzi Keskinoğlu Anadolu Lisesi</v>
      </c>
      <c r="G81" s="2" t="s">
        <v>101</v>
      </c>
      <c r="H81" s="9"/>
      <c r="S81" s="6"/>
    </row>
    <row r="82" spans="1:19" s="5" customFormat="1" x14ac:dyDescent="0.25">
      <c r="A82" s="10" t="s">
        <v>64</v>
      </c>
      <c r="B82" s="8" t="s">
        <v>8</v>
      </c>
      <c r="C82" s="25">
        <v>46007</v>
      </c>
      <c r="D82" s="34" t="s">
        <v>103</v>
      </c>
      <c r="E82" s="2" t="str">
        <f>A80</f>
        <v>Gölmarmara Hulki Sanlıtop AL</v>
      </c>
      <c r="F82" s="2" t="str">
        <f>A82</f>
        <v>Fevzi Keskinoğlu Anadolu Lisesi</v>
      </c>
      <c r="G82" s="2" t="s">
        <v>101</v>
      </c>
      <c r="H82" s="9"/>
      <c r="S82" s="6"/>
    </row>
    <row r="83" spans="1:19" s="5" customFormat="1" x14ac:dyDescent="0.25">
      <c r="A83" s="10" t="s">
        <v>66</v>
      </c>
      <c r="B83" s="8" t="s">
        <v>8</v>
      </c>
      <c r="C83" s="25">
        <v>46007</v>
      </c>
      <c r="D83" s="34" t="s">
        <v>102</v>
      </c>
      <c r="E83" s="2" t="str">
        <f>A83</f>
        <v>Namık Oğul Anadolu Lisesi</v>
      </c>
      <c r="F83" s="2" t="str">
        <f>A81</f>
        <v>Gördes Mesleki ve Teknik Anadolu Lisesi</v>
      </c>
      <c r="G83" s="2" t="s">
        <v>101</v>
      </c>
      <c r="H83" s="10"/>
      <c r="S83" s="6"/>
    </row>
    <row r="84" spans="1:19" s="5" customFormat="1" x14ac:dyDescent="0.25">
      <c r="A84" s="11"/>
      <c r="B84" s="8" t="s">
        <v>9</v>
      </c>
      <c r="C84" s="25">
        <v>46014</v>
      </c>
      <c r="D84" s="34" t="s">
        <v>103</v>
      </c>
      <c r="E84" s="2" t="str">
        <f>A80</f>
        <v>Gölmarmara Hulki Sanlıtop AL</v>
      </c>
      <c r="F84" s="2" t="str">
        <f>A81</f>
        <v>Gördes Mesleki ve Teknik Anadolu Lisesi</v>
      </c>
      <c r="G84" s="2" t="s">
        <v>101</v>
      </c>
      <c r="H84" s="10"/>
      <c r="S84" s="6"/>
    </row>
    <row r="85" spans="1:19" s="5" customFormat="1" x14ac:dyDescent="0.25">
      <c r="A85" s="11"/>
      <c r="B85" s="8" t="s">
        <v>9</v>
      </c>
      <c r="C85" s="25">
        <v>46014</v>
      </c>
      <c r="D85" s="34" t="s">
        <v>102</v>
      </c>
      <c r="E85" s="2" t="str">
        <f>A82</f>
        <v>Fevzi Keskinoğlu Anadolu Lisesi</v>
      </c>
      <c r="F85" s="2" t="str">
        <f>A83</f>
        <v>Namık Oğul Anadolu Lisesi</v>
      </c>
      <c r="G85" s="2" t="s">
        <v>101</v>
      </c>
      <c r="H85" s="10"/>
      <c r="S85" s="6"/>
    </row>
    <row r="86" spans="1:19" s="5" customFormat="1" x14ac:dyDescent="0.25">
      <c r="A86" s="11"/>
      <c r="B86" s="13"/>
      <c r="C86" s="28"/>
      <c r="D86" s="38"/>
      <c r="E86" s="11"/>
      <c r="F86" s="11"/>
      <c r="G86" s="11"/>
      <c r="H86" s="12"/>
      <c r="S86" s="6"/>
    </row>
    <row r="87" spans="1:19" s="5" customFormat="1" ht="30" customHeight="1" x14ac:dyDescent="0.25">
      <c r="A87" s="43" t="s">
        <v>68</v>
      </c>
      <c r="B87" s="51" t="s">
        <v>0</v>
      </c>
      <c r="C87" s="27" t="s">
        <v>1</v>
      </c>
      <c r="D87" s="35" t="s">
        <v>2</v>
      </c>
      <c r="E87" s="52" t="s">
        <v>3</v>
      </c>
      <c r="F87" s="52" t="s">
        <v>4</v>
      </c>
      <c r="G87" s="52" t="s">
        <v>5</v>
      </c>
      <c r="H87" s="50" t="s">
        <v>6</v>
      </c>
    </row>
    <row r="88" spans="1:19" s="5" customFormat="1" x14ac:dyDescent="0.25">
      <c r="A88" s="2" t="s">
        <v>85</v>
      </c>
      <c r="B88" s="8" t="s">
        <v>7</v>
      </c>
      <c r="C88" s="23" t="s">
        <v>104</v>
      </c>
      <c r="D88" s="21">
        <v>0.45833333333333331</v>
      </c>
      <c r="E88" s="2" t="str">
        <f>A88</f>
        <v>AKHİSAR B GRUBU BİRİNCİSİ</v>
      </c>
      <c r="F88" s="2" t="str">
        <f>A89</f>
        <v>YUNUSEMRE C GRUBU BİRİNCİSİ</v>
      </c>
      <c r="G88" s="57" t="s">
        <v>97</v>
      </c>
      <c r="H88" s="9"/>
    </row>
    <row r="89" spans="1:19" s="5" customFormat="1" x14ac:dyDescent="0.25">
      <c r="A89" s="2" t="s">
        <v>69</v>
      </c>
      <c r="B89" s="8" t="s">
        <v>8</v>
      </c>
      <c r="C89" s="23">
        <v>46035</v>
      </c>
      <c r="D89" s="21">
        <v>0.58333333333333337</v>
      </c>
      <c r="E89" s="2" t="str">
        <f>A90</f>
        <v>SALİHLİ A GRUBU BİRİNCİSİ</v>
      </c>
      <c r="F89" s="2" t="str">
        <f>A88</f>
        <v>AKHİSAR B GRUBU BİRİNCİSİ</v>
      </c>
      <c r="G89" s="57" t="s">
        <v>97</v>
      </c>
      <c r="H89" s="9"/>
    </row>
    <row r="90" spans="1:19" s="5" customFormat="1" x14ac:dyDescent="0.25">
      <c r="A90" s="2" t="s">
        <v>87</v>
      </c>
      <c r="B90" s="8" t="s">
        <v>9</v>
      </c>
      <c r="C90" s="25">
        <v>46036</v>
      </c>
      <c r="D90" s="21">
        <v>0.5</v>
      </c>
      <c r="E90" s="2" t="str">
        <f>A89</f>
        <v>YUNUSEMRE C GRUBU BİRİNCİSİ</v>
      </c>
      <c r="F90" s="2" t="str">
        <f>A90</f>
        <v>SALİHLİ A GRUBU BİRİNCİSİ</v>
      </c>
      <c r="G90" s="57" t="s">
        <v>97</v>
      </c>
      <c r="H90" s="9"/>
    </row>
    <row r="91" spans="1:19" s="5" customFormat="1" x14ac:dyDescent="0.25">
      <c r="A91" s="12"/>
      <c r="B91" s="13"/>
      <c r="C91" s="28"/>
      <c r="D91" s="22"/>
      <c r="E91" s="11"/>
      <c r="F91" s="11"/>
      <c r="G91" s="14"/>
      <c r="H91" s="15"/>
    </row>
    <row r="92" spans="1:19" s="5" customFormat="1" ht="30" customHeight="1" x14ac:dyDescent="0.25">
      <c r="A92" s="43" t="s">
        <v>70</v>
      </c>
      <c r="B92" s="51" t="s">
        <v>0</v>
      </c>
      <c r="C92" s="27" t="s">
        <v>1</v>
      </c>
      <c r="D92" s="35" t="s">
        <v>2</v>
      </c>
      <c r="E92" s="52" t="s">
        <v>3</v>
      </c>
      <c r="F92" s="52" t="s">
        <v>4</v>
      </c>
      <c r="G92" s="52" t="s">
        <v>5</v>
      </c>
      <c r="H92" s="50" t="s">
        <v>6</v>
      </c>
    </row>
    <row r="93" spans="1:19" s="5" customFormat="1" x14ac:dyDescent="0.25">
      <c r="A93" s="2" t="s">
        <v>71</v>
      </c>
      <c r="B93" s="8" t="s">
        <v>7</v>
      </c>
      <c r="C93" s="23" t="s">
        <v>104</v>
      </c>
      <c r="D93" s="21">
        <v>0.5</v>
      </c>
      <c r="E93" s="2" t="str">
        <f>A93</f>
        <v>ŞEHZADELER GRUBU BİRİNCİSİ</v>
      </c>
      <c r="F93" s="2" t="str">
        <f>A94</f>
        <v>AKHİSAR A GRUBU BİRİNCİSİ</v>
      </c>
      <c r="G93" s="57" t="s">
        <v>97</v>
      </c>
      <c r="H93" s="9"/>
    </row>
    <row r="94" spans="1:19" s="5" customFormat="1" x14ac:dyDescent="0.25">
      <c r="A94" s="2" t="s">
        <v>86</v>
      </c>
      <c r="B94" s="8" t="s">
        <v>8</v>
      </c>
      <c r="C94" s="23">
        <v>46035</v>
      </c>
      <c r="D94" s="21">
        <v>0.54166666666666663</v>
      </c>
      <c r="E94" s="2" t="str">
        <f>A95</f>
        <v>TURGUTLU B GRUBU BİRİNCİSİ</v>
      </c>
      <c r="F94" s="2" t="str">
        <f>A93</f>
        <v>ŞEHZADELER GRUBU BİRİNCİSİ</v>
      </c>
      <c r="G94" s="57" t="s">
        <v>97</v>
      </c>
      <c r="H94" s="9"/>
    </row>
    <row r="95" spans="1:19" s="5" customFormat="1" x14ac:dyDescent="0.25">
      <c r="A95" s="2" t="s">
        <v>92</v>
      </c>
      <c r="B95" s="8" t="s">
        <v>9</v>
      </c>
      <c r="C95" s="25">
        <v>46036</v>
      </c>
      <c r="D95" s="21">
        <v>0.45833333333333331</v>
      </c>
      <c r="E95" s="2" t="str">
        <f>A94</f>
        <v>AKHİSAR A GRUBU BİRİNCİSİ</v>
      </c>
      <c r="F95" s="2" t="str">
        <f>A95</f>
        <v>TURGUTLU B GRUBU BİRİNCİSİ</v>
      </c>
      <c r="G95" s="57" t="s">
        <v>97</v>
      </c>
      <c r="H95" s="9"/>
    </row>
    <row r="96" spans="1:19" s="5" customFormat="1" x14ac:dyDescent="0.25">
      <c r="A96" s="10"/>
      <c r="B96" s="8"/>
      <c r="C96" s="25"/>
      <c r="D96" s="34"/>
      <c r="E96" s="2"/>
      <c r="F96" s="2"/>
      <c r="G96" s="2"/>
      <c r="H96" s="9"/>
    </row>
    <row r="97" spans="1:8" s="5" customFormat="1" ht="30" customHeight="1" x14ac:dyDescent="0.25">
      <c r="A97" s="43" t="s">
        <v>72</v>
      </c>
      <c r="B97" s="51" t="s">
        <v>0</v>
      </c>
      <c r="C97" s="27" t="s">
        <v>1</v>
      </c>
      <c r="D97" s="35" t="s">
        <v>2</v>
      </c>
      <c r="E97" s="52" t="s">
        <v>3</v>
      </c>
      <c r="F97" s="52" t="s">
        <v>4</v>
      </c>
      <c r="G97" s="52" t="s">
        <v>5</v>
      </c>
      <c r="H97" s="50" t="s">
        <v>6</v>
      </c>
    </row>
    <row r="98" spans="1:8" s="5" customFormat="1" x14ac:dyDescent="0.25">
      <c r="A98" s="2" t="s">
        <v>73</v>
      </c>
      <c r="B98" s="8" t="s">
        <v>7</v>
      </c>
      <c r="C98" s="23" t="s">
        <v>104</v>
      </c>
      <c r="D98" s="21">
        <v>0.54166666666666663</v>
      </c>
      <c r="E98" s="2" t="str">
        <f>A98</f>
        <v>YUNUSEMRE A GRUBU BİRİNCİSİ</v>
      </c>
      <c r="F98" s="2" t="str">
        <f>A99</f>
        <v>SALİHLİ B GRUBU BİRİNCİSİ</v>
      </c>
      <c r="G98" s="57" t="s">
        <v>97</v>
      </c>
      <c r="H98" s="9"/>
    </row>
    <row r="99" spans="1:8" s="5" customFormat="1" x14ac:dyDescent="0.25">
      <c r="A99" s="2" t="s">
        <v>90</v>
      </c>
      <c r="B99" s="8" t="s">
        <v>8</v>
      </c>
      <c r="C99" s="23">
        <v>46035</v>
      </c>
      <c r="D99" s="21">
        <v>0.5</v>
      </c>
      <c r="E99" s="2" t="str">
        <f>A100</f>
        <v>SARUHANLI GRUBU BİRİNCİSİ</v>
      </c>
      <c r="F99" s="2" t="str">
        <f>A98</f>
        <v>YUNUSEMRE A GRUBU BİRİNCİSİ</v>
      </c>
      <c r="G99" s="57" t="s">
        <v>97</v>
      </c>
      <c r="H99" s="9"/>
    </row>
    <row r="100" spans="1:8" s="5" customFormat="1" x14ac:dyDescent="0.25">
      <c r="A100" s="2" t="s">
        <v>88</v>
      </c>
      <c r="B100" s="8" t="s">
        <v>9</v>
      </c>
      <c r="C100" s="25">
        <v>46036</v>
      </c>
      <c r="D100" s="21">
        <v>0.58333333333333337</v>
      </c>
      <c r="E100" s="2" t="str">
        <f>A99</f>
        <v>SALİHLİ B GRUBU BİRİNCİSİ</v>
      </c>
      <c r="F100" s="2" t="str">
        <f>A100</f>
        <v>SARUHANLI GRUBU BİRİNCİSİ</v>
      </c>
      <c r="G100" s="57" t="s">
        <v>97</v>
      </c>
      <c r="H100" s="9"/>
    </row>
    <row r="101" spans="1:8" s="5" customFormat="1" x14ac:dyDescent="0.25">
      <c r="A101" s="12"/>
      <c r="B101" s="13"/>
      <c r="C101" s="28"/>
      <c r="D101" s="22"/>
      <c r="E101" s="11"/>
      <c r="F101" s="11"/>
      <c r="G101" s="14"/>
      <c r="H101" s="15"/>
    </row>
    <row r="102" spans="1:8" s="5" customFormat="1" ht="30" customHeight="1" x14ac:dyDescent="0.25">
      <c r="A102" s="43" t="s">
        <v>74</v>
      </c>
      <c r="B102" s="51" t="s">
        <v>0</v>
      </c>
      <c r="C102" s="27" t="s">
        <v>1</v>
      </c>
      <c r="D102" s="35" t="s">
        <v>2</v>
      </c>
      <c r="E102" s="52" t="s">
        <v>3</v>
      </c>
      <c r="F102" s="52" t="s">
        <v>4</v>
      </c>
      <c r="G102" s="52" t="s">
        <v>5</v>
      </c>
      <c r="H102" s="50" t="s">
        <v>6</v>
      </c>
    </row>
    <row r="103" spans="1:8" s="5" customFormat="1" x14ac:dyDescent="0.25">
      <c r="A103" s="2" t="s">
        <v>75</v>
      </c>
      <c r="B103" s="8" t="s">
        <v>7</v>
      </c>
      <c r="C103" s="23" t="s">
        <v>104</v>
      </c>
      <c r="D103" s="21">
        <v>0.58333333333333337</v>
      </c>
      <c r="E103" s="2" t="str">
        <f>A103</f>
        <v>YUNUSEMRE B GRUBU BİRİNCİSİ</v>
      </c>
      <c r="F103" s="2" t="str">
        <f>A104</f>
        <v>SARUHANLI GRUBU İKİNCİSİ</v>
      </c>
      <c r="G103" s="57" t="s">
        <v>97</v>
      </c>
      <c r="H103" s="9"/>
    </row>
    <row r="104" spans="1:8" s="5" customFormat="1" x14ac:dyDescent="0.25">
      <c r="A104" s="2" t="s">
        <v>89</v>
      </c>
      <c r="B104" s="8" t="s">
        <v>8</v>
      </c>
      <c r="C104" s="23">
        <v>46035</v>
      </c>
      <c r="D104" s="21">
        <v>0.45833333333333331</v>
      </c>
      <c r="E104" s="2" t="str">
        <f>A105</f>
        <v>TURGUTLU A GRUBU BİRİNCİSİ</v>
      </c>
      <c r="F104" s="2" t="str">
        <f>A103</f>
        <v>YUNUSEMRE B GRUBU BİRİNCİSİ</v>
      </c>
      <c r="G104" s="57" t="s">
        <v>97</v>
      </c>
      <c r="H104" s="9"/>
    </row>
    <row r="105" spans="1:8" s="5" customFormat="1" x14ac:dyDescent="0.25">
      <c r="A105" s="2" t="s">
        <v>91</v>
      </c>
      <c r="B105" s="8" t="s">
        <v>9</v>
      </c>
      <c r="C105" s="25">
        <v>46036</v>
      </c>
      <c r="D105" s="21">
        <v>0.54166666666666663</v>
      </c>
      <c r="E105" s="2" t="str">
        <f>A104</f>
        <v>SARUHANLI GRUBU İKİNCİSİ</v>
      </c>
      <c r="F105" s="2" t="str">
        <f>A105</f>
        <v>TURGUTLU A GRUBU BİRİNCİSİ</v>
      </c>
      <c r="G105" s="57" t="s">
        <v>97</v>
      </c>
      <c r="H105" s="9"/>
    </row>
    <row r="106" spans="1:8" s="5" customFormat="1" x14ac:dyDescent="0.25">
      <c r="A106" s="11"/>
      <c r="B106" s="11"/>
      <c r="C106" s="30"/>
      <c r="D106" s="30"/>
      <c r="E106" s="11"/>
      <c r="F106" s="11"/>
      <c r="G106" s="11"/>
      <c r="H106" s="11"/>
    </row>
    <row r="107" spans="1:8" s="5" customFormat="1" ht="30" customHeight="1" x14ac:dyDescent="0.25">
      <c r="B107" s="43" t="s">
        <v>0</v>
      </c>
      <c r="C107" s="24" t="s">
        <v>1</v>
      </c>
      <c r="D107" s="33" t="s">
        <v>2</v>
      </c>
      <c r="E107" s="43" t="s">
        <v>3</v>
      </c>
      <c r="F107" s="43" t="s">
        <v>4</v>
      </c>
      <c r="G107" s="43" t="s">
        <v>5</v>
      </c>
      <c r="H107" s="44" t="s">
        <v>6</v>
      </c>
    </row>
    <row r="108" spans="1:8" s="5" customFormat="1" x14ac:dyDescent="0.25">
      <c r="B108" s="55">
        <v>1</v>
      </c>
      <c r="C108" s="31">
        <v>46056</v>
      </c>
      <c r="D108" s="41">
        <v>0.41666666666666669</v>
      </c>
      <c r="E108" s="19" t="s">
        <v>76</v>
      </c>
      <c r="F108" s="19" t="s">
        <v>77</v>
      </c>
      <c r="G108" s="57" t="s">
        <v>97</v>
      </c>
      <c r="H108" s="16"/>
    </row>
    <row r="109" spans="1:8" s="5" customFormat="1" x14ac:dyDescent="0.25">
      <c r="B109" s="55">
        <v>2</v>
      </c>
      <c r="C109" s="31">
        <v>46056</v>
      </c>
      <c r="D109" s="39" t="s">
        <v>94</v>
      </c>
      <c r="E109" s="19" t="s">
        <v>78</v>
      </c>
      <c r="F109" s="19" t="s">
        <v>79</v>
      </c>
      <c r="G109" s="57" t="s">
        <v>97</v>
      </c>
      <c r="H109" s="16"/>
    </row>
    <row r="110" spans="1:8" s="5" customFormat="1" ht="30" customHeight="1" x14ac:dyDescent="0.25">
      <c r="B110" s="43" t="s">
        <v>0</v>
      </c>
      <c r="C110" s="24" t="s">
        <v>1</v>
      </c>
      <c r="D110" s="33" t="s">
        <v>2</v>
      </c>
      <c r="E110" s="43" t="s">
        <v>3</v>
      </c>
      <c r="F110" s="43" t="s">
        <v>4</v>
      </c>
      <c r="G110" s="43" t="s">
        <v>5</v>
      </c>
      <c r="H110" s="44" t="s">
        <v>6</v>
      </c>
    </row>
    <row r="111" spans="1:8" s="5" customFormat="1" x14ac:dyDescent="0.25">
      <c r="B111" s="55" t="s">
        <v>80</v>
      </c>
      <c r="C111" s="31">
        <v>46058</v>
      </c>
      <c r="D111" s="41">
        <v>0.41666666666666669</v>
      </c>
      <c r="E111" s="10" t="s">
        <v>81</v>
      </c>
      <c r="F111" s="10" t="s">
        <v>82</v>
      </c>
      <c r="G111" s="57" t="s">
        <v>97</v>
      </c>
      <c r="H111" s="16"/>
    </row>
    <row r="112" spans="1:8" s="5" customFormat="1" x14ac:dyDescent="0.25">
      <c r="B112" s="55" t="s">
        <v>11</v>
      </c>
      <c r="C112" s="31">
        <v>46058</v>
      </c>
      <c r="D112" s="39" t="s">
        <v>94</v>
      </c>
      <c r="E112" s="10" t="s">
        <v>83</v>
      </c>
      <c r="F112" s="10" t="s">
        <v>84</v>
      </c>
      <c r="G112" s="57" t="s">
        <v>97</v>
      </c>
      <c r="H112" s="16"/>
    </row>
    <row r="113" spans="1:8" s="5" customFormat="1" x14ac:dyDescent="0.25">
      <c r="B113" s="11"/>
      <c r="C113" s="32"/>
      <c r="D113" s="40"/>
      <c r="E113" s="12"/>
      <c r="F113" s="12"/>
      <c r="G113" s="13"/>
      <c r="H113" s="20"/>
    </row>
    <row r="114" spans="1:8" s="5" customFormat="1" x14ac:dyDescent="0.25">
      <c r="C114" s="26"/>
      <c r="D114" s="26"/>
    </row>
    <row r="115" spans="1:8" s="5" customFormat="1" ht="30" customHeight="1" x14ac:dyDescent="0.3">
      <c r="A115" s="11"/>
      <c r="B115" s="73" t="s">
        <v>16</v>
      </c>
      <c r="C115" s="74"/>
      <c r="D115" s="74"/>
      <c r="E115" s="74"/>
      <c r="F115" s="74"/>
      <c r="G115" s="75"/>
    </row>
    <row r="116" spans="1:8" s="5" customFormat="1" x14ac:dyDescent="0.25">
      <c r="A116" s="11"/>
      <c r="B116" s="56">
        <v>1</v>
      </c>
      <c r="C116" s="61"/>
      <c r="D116" s="62"/>
      <c r="E116" s="62"/>
      <c r="F116" s="62"/>
      <c r="G116" s="63"/>
    </row>
    <row r="117" spans="1:8" s="5" customFormat="1" x14ac:dyDescent="0.25">
      <c r="A117" s="11"/>
      <c r="B117" s="56">
        <v>2</v>
      </c>
      <c r="C117" s="61"/>
      <c r="D117" s="62"/>
      <c r="E117" s="62"/>
      <c r="F117" s="62"/>
      <c r="G117" s="63"/>
    </row>
    <row r="118" spans="1:8" s="5" customFormat="1" x14ac:dyDescent="0.25">
      <c r="B118" s="56">
        <v>3</v>
      </c>
      <c r="C118" s="61"/>
      <c r="D118" s="62"/>
      <c r="E118" s="62"/>
      <c r="F118" s="62"/>
      <c r="G118" s="63"/>
    </row>
    <row r="119" spans="1:8" s="5" customFormat="1" x14ac:dyDescent="0.25">
      <c r="B119" s="56">
        <v>4</v>
      </c>
      <c r="C119" s="64"/>
      <c r="D119" s="65"/>
      <c r="E119" s="65"/>
      <c r="F119" s="65"/>
      <c r="G119" s="66"/>
    </row>
    <row r="120" spans="1:8" s="5" customFormat="1" x14ac:dyDescent="0.25">
      <c r="C120" s="26"/>
      <c r="D120" s="26"/>
    </row>
  </sheetData>
  <mergeCells count="10">
    <mergeCell ref="C116:G116"/>
    <mergeCell ref="C117:G117"/>
    <mergeCell ref="C118:G118"/>
    <mergeCell ref="C119:G119"/>
    <mergeCell ref="C1:G1"/>
    <mergeCell ref="B4:H4"/>
    <mergeCell ref="B5:H5"/>
    <mergeCell ref="C3:F3"/>
    <mergeCell ref="A6:G6"/>
    <mergeCell ref="B115:G115"/>
  </mergeCells>
  <pageMargins left="0.23622047244094491" right="0.23622047244094491" top="0.74803149606299213" bottom="0.74803149606299213" header="0.31496062992125984" footer="0.31496062992125984"/>
  <pageSetup paperSize="9" scale="7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2025-11-07T07:37:50Z</dcterms:modified>
</cp:coreProperties>
</file>